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gelica.castro\Desktop\SCJ\Informes\Web\2018\Procesos Contractuales - Publicación\2018\"/>
    </mc:Choice>
  </mc:AlternateContent>
  <xr:revisionPtr revIDLastSave="0" documentId="10_ncr:100000_{003E9195-9F23-4A35-88B9-2E7BE81D54CD}" xr6:coauthVersionLast="31" xr6:coauthVersionMax="31" xr10:uidLastSave="{00000000-0000-0000-0000-000000000000}"/>
  <bookViews>
    <workbookView xWindow="0" yWindow="0" windowWidth="10635" windowHeight="7215" xr2:uid="{00000000-000D-0000-FFFF-FFFF00000000}"/>
  </bookViews>
  <sheets>
    <sheet name="CONCURSO DE MERITOS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1" i="2"/>
  <c r="G4" i="2"/>
  <c r="G5" i="2"/>
  <c r="G6" i="2"/>
  <c r="G7" i="2"/>
  <c r="G8" i="2"/>
  <c r="G9" i="2"/>
  <c r="G10" i="2"/>
  <c r="G3" i="2"/>
</calcChain>
</file>

<file path=xl/sharedStrings.xml><?xml version="1.0" encoding="utf-8"?>
<sst xmlns="http://schemas.openxmlformats.org/spreadsheetml/2006/main" count="49" uniqueCount="41">
  <si>
    <t>Proceso adjudicado y celebrado</t>
  </si>
  <si>
    <t>PROCESO No.</t>
  </si>
  <si>
    <t>DESCRIPCIÓN</t>
  </si>
  <si>
    <t>ESTADO</t>
  </si>
  <si>
    <t>ENLACE SECOP II</t>
  </si>
  <si>
    <t>INTERVENTORÍA TÉCNICA, ADMINISTRATIVA, JURÍDICA Y FINANCIERA AL CONTRATO DE CONSULTORÍA INTEGRAL DE LOS ESTUDIOS, DISEÑOS Y OBTENCIÓN DE LICENCIAS Y PERMISOS REQUERIDOS PARA LA CONSTRUCCIÓN DEL CENTRO</t>
  </si>
  <si>
    <t>Proceso cancelado</t>
  </si>
  <si>
    <t>CONSULTORÍA INTEGRAL DE LOS ESTUDIOS, DISEÑOS Y OBTENCIÓN DE LICENCIAS Y PERMISOS REQUERIDOS PARA LA CONSTRUCCIÓN DEL CENTRO DE ATENCIÓN ESPECIALIZADA Y CENTRO INTEGRAL DE JUSTICIA UBICADO EN LA LOCAL</t>
  </si>
  <si>
    <t>CONCURSO DE MÉRITOS PUBLICADOS EN LA SDSCJ DURANTE LA VIGENCIA 2018</t>
  </si>
  <si>
    <t>SCJ-CMA-006-2018</t>
  </si>
  <si>
    <t>SCJ-CM-005-2018</t>
  </si>
  <si>
    <t>SCJ-CM-004-2018</t>
  </si>
  <si>
    <t>SCJ-CM-003-2018</t>
  </si>
  <si>
    <t>SCJ-CM-002-2018</t>
  </si>
  <si>
    <t>SCJ-CM-001-2018</t>
  </si>
  <si>
    <t>INTERVENTORÍA TÉCNICA, ADMINISTRATIVA, FINANCIERA, JURÍDICA Y AMBIENTAL AL CONTRATO DE OBRA MEDIANTE EL QUE SE REALICE EL MANTENIMIENTO PREVENTIVO Y CORRECTIVO DE LA CARCEL DISTRIAL DE VARONES Y ANEXO DE MUJERES</t>
  </si>
  <si>
    <t>INTERVENTORÍA ADMINISTRATIVA, FINANCIERA, TÉCNICA, CONTABLE, JURÍDICA Y AMBIENTAL PARA LOS PROYECTOS DEL SISTEMA DE VIDEO VIGILANCIA DE BOGOTÁ</t>
  </si>
  <si>
    <t>INTERVENTORÍA AL CONTRATO DE OBRA - MANTENIMIENTO PREVENTIVO Y CORRECTIVO DE LOS EQUIPAMIENTOS</t>
  </si>
  <si>
    <t>INTERVENTORÍA TÉCNICA, ADMINISTRATIVA, JURÍDICA Y FINANCIERA AL CONTRATO DE CONSULTORÍA INTEGRAL DE LOS ESTUDIOS, DISEÑOS Y OBTENCIÓN DE LICENCIAS Y PERMISOS REQUERIDOS PARA LA CONSTRUCCIÓN DEL CENTRO DE ATENCIÓN ESPECIALIZADA Y CENTRO INTEGRAL DE JUSTICIA UBICADO EN LA LOCALIDAD DE BOSA, PLAN PARCIAL CAMPO VERDE</t>
  </si>
  <si>
    <t>https://community.secop.gov.co/Public/Tendering/OpportunityDetail/Index?noticeUID=CO1.NTC.492622</t>
  </si>
  <si>
    <t>https://community.secop.gov.co/Public/Tendering/OpportunityDetail/Index?noticeUID=CO1.NTC.490442</t>
  </si>
  <si>
    <t>https://community.secop.gov.co/Public/Tendering/OpportunityDetail/Index?noticeUID=CO1.NTC.430715</t>
  </si>
  <si>
    <t>https://community.secop.gov.co/Public/Tendering/OpportunityDetail/Index?noticeUID=CO1.NTC.423988</t>
  </si>
  <si>
    <t>https://community.secop.gov.co/Public/Tendering/OpportunityDetail/Index?noticeUID=CO1.NTC.393910</t>
  </si>
  <si>
    <t>https://community.secop.gov.co/Public/Tendering/OpportunityDetail/Index?noticeUID=CO1.NTC.383403</t>
  </si>
  <si>
    <t>SCJ-CMA-008-2018</t>
  </si>
  <si>
    <t>SCJ-CMA-007-2018</t>
  </si>
  <si>
    <t>https://community.secop.gov.co/Public/Tendering/OpportunityDetail/Index?noticeUID=CO1.NTC.563637</t>
  </si>
  <si>
    <t>https://community.secop.gov.co/Public/Tendering/OpportunityDetail/Index?noticeUID=CO1.NTC.556582</t>
  </si>
  <si>
    <t>Columna1</t>
  </si>
  <si>
    <t>FECHA DE CREACIÓN</t>
  </si>
  <si>
    <t>SCJ-CMA-009-2018</t>
  </si>
  <si>
    <t>https://community.secop.gov.co/Public/Tendering/OpportunityDetail/Index?noticeUID=CO1.NTC.600001</t>
  </si>
  <si>
    <t xml:space="preserve">SCJ-CMA-010-2018 </t>
  </si>
  <si>
    <t>https://community.secop.gov.co/Public/Tendering/OpportunityDetail/Index?noticeUID=CO1.NTC.603816</t>
  </si>
  <si>
    <t>OFERTAS PRESENTADAS</t>
  </si>
  <si>
    <t>Fecha de actualización: 15 de enero de 2019</t>
  </si>
  <si>
    <t>PRESTAR EL SERVICIO DE INTERMEDIACIÓN DE SEGUROS Y ASESORÍA PARA EL MANEJO DEL PROGRAMA DE SEGUROS Y LA ADQUISICIÓN DE PÓLIZAS PARA LA COBERTURA DEL RIESGO DE LOS BIENES E INTERESES PATRIMONIALES DE LA SECRETARÍA DISTRITAL DE SEGURIDAD, CONVIVENCIA Y JUSTICIA, ASÍ COMO DE AQUELLOS POR LOS CUALES SEA O FUERE LEGALMENTE RESPONSABLE O LE CORRESPONDIERE ASEGURAR EN VIRTUD DE DISPOSICIÓN LEGAL VIGENTE.</t>
  </si>
  <si>
    <t>INTERVENTORÍA TÉCNICA, ADMINISTRATIVA, FINANCIERA, JURÍDICA Y AMBIENTAL AL CONTRATO DE OBRA MEDIANTE EL QUE SE REALICE CONSTRUCCIÓN DE LOS COMANDOS DE ATENCIÓN INMEDIATA - CAI GUACAMAYAS, SANTA MARTA, Y GRANJAS, EN LA CIUDAD DE BOGOTÁ D.C.</t>
  </si>
  <si>
    <t>INTERVENTORÍA TÉCNICA, ADMINISTRATIVA, FINANCIERA, JURÍDICA Y AMBIENTAL AL CONTRATO DE OBRA MEDIANTE EL QUE SE REALICE LA CONSTRUCCIÓN DEL COMANDO DE LA POLICÍA METROPOLITANA DE BOGOTA - MEBOG</t>
  </si>
  <si>
    <t>REALIZAR LA INTERVENTORÍA ADMINISTRATIVA, FINANCIERA, TÉCNICA, CONTABLE, JURÍDICA Y AMBIENTAL AL CONVENIO INTERADMINISTRATIVO NO. 561 DE 2014 –, EL CUAL TIENE POR OBJETO AUNAR ESFUERZOS TÉCNICOS Y ADMINISTRATIVOS PARA LA MIGRACIÓN Y MODERNIZACIÓN TECNOLÓGICA DE LA PLATAFORMA DE ATENCIÓN DE LLAMADAS, ADMINISTRACIÓN DE RECURSOS, INTEGRACIÓN TECNOLÓGICA, DESPACHO DE RECURSOS, EL MÓDULO DE MONITOREO Y VISUALIZACIÓN DE VIDEO DEL SISTEMA DE VIDEO VIGILANCIA CIUDADANA, DEMÁS ASPECTOS DEL SISTEMA 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</si>
</sst>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3FA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2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22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0">
    <dxf>
      <font>
        <strike val="0"/>
        <outline val="0"/>
        <shadow val="0"/>
        <vertAlign val="baseline"/>
        <sz val="10"/>
        <name val="Calibri"/>
        <scheme val="minor"/>
      </font>
      <numFmt numFmtId="0" formatCode="General"/>
    </dxf>
    <dxf>
      <font>
        <strike val="0"/>
        <outline val="0"/>
        <shadow val="0"/>
        <vertAlign val="baseline"/>
        <sz val="1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strike val="0"/>
        <outline val="0"/>
        <shadow val="0"/>
        <vertAlign val="baseline"/>
        <sz val="10"/>
        <name val="Calibri"/>
        <scheme val="minor"/>
      </font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CCE3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G12" totalsRowShown="0" headerRowDxfId="9" dataDxfId="7" headerRowBorderDxfId="8">
  <autoFilter ref="A2:G12" xr:uid="{00000000-0009-0000-0100-000001000000}"/>
  <tableColumns count="7">
    <tableColumn id="1" xr3:uid="{00000000-0010-0000-0000-000001000000}" name="PROCESO No." dataDxfId="6"/>
    <tableColumn id="2" xr3:uid="{00000000-0010-0000-0000-000002000000}" name="DESCRIPCIÓN" dataDxfId="5"/>
    <tableColumn id="7" xr3:uid="{2A059B7B-1C69-4702-8EBD-4CFF60B4A26D}" name="OFERTAS PRESENTADAS" dataDxfId="4"/>
    <tableColumn id="3" xr3:uid="{00000000-0010-0000-0000-000003000000}" name="FECHA DE CREACIÓN" dataDxfId="3"/>
    <tableColumn id="4" xr3:uid="{00000000-0010-0000-0000-000004000000}" name="ESTADO" dataDxfId="2"/>
    <tableColumn id="5" xr3:uid="{00000000-0010-0000-0000-000005000000}" name="Columna1" dataDxfId="1"/>
    <tableColumn id="6" xr3:uid="{4817DA29-6753-470F-913A-66FD3539A24D}" name="ENLACE SECOP II" dataDxfId="0">
      <calculatedColumnFormula>HYPERLINK(Tabla1[[#This Row],[Columna1]],"CONCURSO DE MÉRITOS")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383403" TargetMode="External"/><Relationship Id="rId3" Type="http://schemas.openxmlformats.org/officeDocument/2006/relationships/hyperlink" Target="https://community.secop.gov.co/Public/Tendering/OpportunityDetail/Index?noticeUID=CO1.NTC.430715" TargetMode="External"/><Relationship Id="rId7" Type="http://schemas.openxmlformats.org/officeDocument/2006/relationships/hyperlink" Target="https://community.secop.gov.co/Public/Tendering/OpportunityDetail/Index?noticeUID=CO1.NTC.556582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community.secop.gov.co/Public/Tendering/OpportunityDetail/Index?noticeUID=CO1.NTC.490442" TargetMode="External"/><Relationship Id="rId1" Type="http://schemas.openxmlformats.org/officeDocument/2006/relationships/hyperlink" Target="https://community.secop.gov.co/Public/Tendering/OpportunityDetail/Index?noticeUID=CO1.NTC.492622" TargetMode="External"/><Relationship Id="rId6" Type="http://schemas.openxmlformats.org/officeDocument/2006/relationships/hyperlink" Target="https://community.secop.gov.co/Public/Tendering/OpportunityDetail/Index?noticeUID=CO1.NTC.563637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393910" TargetMode="External"/><Relationship Id="rId10" Type="http://schemas.openxmlformats.org/officeDocument/2006/relationships/hyperlink" Target="https://community.secop.gov.co/Public/Tendering/OpportunityDetail/Index?noticeUID=CO1.NTC.603816" TargetMode="External"/><Relationship Id="rId4" Type="http://schemas.openxmlformats.org/officeDocument/2006/relationships/hyperlink" Target="https://community.secop.gov.co/Public/Tendering/OpportunityDetail/Index?noticeUID=CO1.NTC.423988" TargetMode="External"/><Relationship Id="rId9" Type="http://schemas.openxmlformats.org/officeDocument/2006/relationships/hyperlink" Target="https://community.secop.gov.co/Public/Tendering/OpportunityDetail/Index?noticeUID=CO1.NTC.6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85" zoomScaleNormal="100" zoomScaleSheetLayoutView="85" workbookViewId="0">
      <selection activeCell="D12" sqref="D12"/>
    </sheetView>
  </sheetViews>
  <sheetFormatPr baseColWidth="10" defaultRowHeight="15" x14ac:dyDescent="0.25"/>
  <cols>
    <col min="1" max="1" width="29.42578125" style="1" bestFit="1" customWidth="1"/>
    <col min="2" max="2" width="63.85546875" style="2" customWidth="1"/>
    <col min="3" max="3" width="26.85546875" style="2" customWidth="1"/>
    <col min="4" max="4" width="24.7109375" customWidth="1"/>
    <col min="5" max="5" width="23.28515625" customWidth="1"/>
    <col min="6" max="6" width="32.7109375" style="6" hidden="1" customWidth="1"/>
    <col min="7" max="7" width="24.140625" customWidth="1"/>
  </cols>
  <sheetData>
    <row r="1" spans="1:7" ht="48.75" customHeight="1" x14ac:dyDescent="0.25">
      <c r="A1" s="15" t="s">
        <v>8</v>
      </c>
      <c r="B1" s="16"/>
      <c r="C1" s="16"/>
      <c r="D1" s="16"/>
      <c r="E1" s="16"/>
      <c r="F1" s="16"/>
      <c r="G1" s="16"/>
    </row>
    <row r="2" spans="1:7" s="6" customFormat="1" ht="39.75" customHeight="1" x14ac:dyDescent="0.2">
      <c r="A2" s="7" t="s">
        <v>1</v>
      </c>
      <c r="B2" s="7" t="s">
        <v>2</v>
      </c>
      <c r="C2" s="7" t="s">
        <v>35</v>
      </c>
      <c r="D2" s="7" t="s">
        <v>30</v>
      </c>
      <c r="E2" s="7" t="s">
        <v>3</v>
      </c>
      <c r="F2" s="7" t="s">
        <v>29</v>
      </c>
      <c r="G2" s="11" t="s">
        <v>4</v>
      </c>
    </row>
    <row r="3" spans="1:7" s="6" customFormat="1" ht="77.25" customHeight="1" x14ac:dyDescent="0.2">
      <c r="A3" s="3" t="s">
        <v>14</v>
      </c>
      <c r="B3" s="4" t="s">
        <v>7</v>
      </c>
      <c r="C3" s="3">
        <v>9</v>
      </c>
      <c r="D3" s="13">
        <v>43186.78125</v>
      </c>
      <c r="E3" s="5" t="s">
        <v>0</v>
      </c>
      <c r="F3" s="12" t="s">
        <v>24</v>
      </c>
      <c r="G3" s="8" t="str">
        <f>HYPERLINK(Tabla1[[#This Row],[Columna1]],"CONCURSO DE MÉRITOS")</f>
        <v>CONCURSO DE MÉRITOS</v>
      </c>
    </row>
    <row r="4" spans="1:7" s="6" customFormat="1" ht="77.25" customHeight="1" x14ac:dyDescent="0.2">
      <c r="A4" s="3" t="s">
        <v>13</v>
      </c>
      <c r="B4" s="4" t="s">
        <v>18</v>
      </c>
      <c r="C4" s="3">
        <v>0</v>
      </c>
      <c r="D4" s="9">
        <v>43200.747916666667</v>
      </c>
      <c r="E4" s="5" t="s">
        <v>6</v>
      </c>
      <c r="F4" s="10" t="s">
        <v>23</v>
      </c>
      <c r="G4" s="8" t="str">
        <f>HYPERLINK(Tabla1[[#This Row],[Columna1]],"CONCURSO DE MÉRITOS")</f>
        <v>CONCURSO DE MÉRITOS</v>
      </c>
    </row>
    <row r="5" spans="1:7" s="6" customFormat="1" ht="77.25" customHeight="1" x14ac:dyDescent="0.2">
      <c r="A5" s="3" t="s">
        <v>12</v>
      </c>
      <c r="B5" s="4" t="s">
        <v>5</v>
      </c>
      <c r="C5" s="3">
        <v>3</v>
      </c>
      <c r="D5" s="9">
        <v>43237.75277777778</v>
      </c>
      <c r="E5" s="5" t="s">
        <v>0</v>
      </c>
      <c r="F5" s="10" t="s">
        <v>22</v>
      </c>
      <c r="G5" s="8" t="str">
        <f>HYPERLINK(Tabla1[[#This Row],[Columna1]],"CONCURSO DE MÉRITOS")</f>
        <v>CONCURSO DE MÉRITOS</v>
      </c>
    </row>
    <row r="6" spans="1:7" s="6" customFormat="1" ht="77.25" customHeight="1" x14ac:dyDescent="0.2">
      <c r="A6" s="3" t="s">
        <v>11</v>
      </c>
      <c r="B6" s="4" t="s">
        <v>17</v>
      </c>
      <c r="C6" s="3">
        <v>11</v>
      </c>
      <c r="D6" s="13">
        <v>43245.761805555558</v>
      </c>
      <c r="E6" s="5" t="s">
        <v>0</v>
      </c>
      <c r="F6" s="10" t="s">
        <v>21</v>
      </c>
      <c r="G6" s="8" t="str">
        <f>HYPERLINK(Tabla1[[#This Row],[Columna1]],"CONCURSO DE MÉRITOS")</f>
        <v>CONCURSO DE MÉRITOS</v>
      </c>
    </row>
    <row r="7" spans="1:7" s="6" customFormat="1" ht="77.25" customHeight="1" x14ac:dyDescent="0.2">
      <c r="A7" s="3" t="s">
        <v>10</v>
      </c>
      <c r="B7" s="4" t="s">
        <v>16</v>
      </c>
      <c r="C7" s="3">
        <v>4</v>
      </c>
      <c r="D7" s="9">
        <v>43314.441666666666</v>
      </c>
      <c r="E7" s="5" t="s">
        <v>0</v>
      </c>
      <c r="F7" s="10" t="s">
        <v>20</v>
      </c>
      <c r="G7" s="8" t="str">
        <f>HYPERLINK(Tabla1[[#This Row],[Columna1]],"CONCURSO DE MÉRITOS")</f>
        <v>CONCURSO DE MÉRITOS</v>
      </c>
    </row>
    <row r="8" spans="1:7" s="6" customFormat="1" ht="77.25" customHeight="1" x14ac:dyDescent="0.2">
      <c r="A8" s="3" t="s">
        <v>9</v>
      </c>
      <c r="B8" s="4" t="s">
        <v>15</v>
      </c>
      <c r="C8" s="3">
        <v>13</v>
      </c>
      <c r="D8" s="9">
        <v>43315.745833333334</v>
      </c>
      <c r="E8" s="5" t="s">
        <v>0</v>
      </c>
      <c r="F8" s="10" t="s">
        <v>19</v>
      </c>
      <c r="G8" s="8" t="str">
        <f>HYPERLINK(Tabla1[[#This Row],[Columna1]],"CONCURSO DE MÉRITOS")</f>
        <v>CONCURSO DE MÉRITOS</v>
      </c>
    </row>
    <row r="9" spans="1:7" s="6" customFormat="1" ht="77.25" customHeight="1" x14ac:dyDescent="0.2">
      <c r="A9" s="3" t="s">
        <v>26</v>
      </c>
      <c r="B9" s="4" t="s">
        <v>37</v>
      </c>
      <c r="C9" s="3">
        <v>4</v>
      </c>
      <c r="D9" s="13">
        <v>43384.920138888891</v>
      </c>
      <c r="E9" s="5" t="s">
        <v>0</v>
      </c>
      <c r="F9" s="10" t="s">
        <v>27</v>
      </c>
      <c r="G9" s="8" t="str">
        <f>HYPERLINK(Tabla1[[#This Row],[Columna1]],"CONCURSO DE MÉRITOS")</f>
        <v>CONCURSO DE MÉRITOS</v>
      </c>
    </row>
    <row r="10" spans="1:7" s="6" customFormat="1" ht="77.25" customHeight="1" x14ac:dyDescent="0.2">
      <c r="A10" s="3" t="s">
        <v>25</v>
      </c>
      <c r="B10" s="4" t="s">
        <v>38</v>
      </c>
      <c r="C10" s="3">
        <v>19</v>
      </c>
      <c r="D10" s="9">
        <v>43378.611805555556</v>
      </c>
      <c r="E10" s="5" t="s">
        <v>0</v>
      </c>
      <c r="F10" s="12" t="s">
        <v>28</v>
      </c>
      <c r="G10" s="8" t="str">
        <f>HYPERLINK(Tabla1[[#This Row],[Columna1]],"CONCURSO DE MÉRITOS")</f>
        <v>CONCURSO DE MÉRITOS</v>
      </c>
    </row>
    <row r="11" spans="1:7" s="6" customFormat="1" ht="77.25" customHeight="1" x14ac:dyDescent="0.2">
      <c r="A11" s="3" t="s">
        <v>31</v>
      </c>
      <c r="B11" s="4" t="s">
        <v>39</v>
      </c>
      <c r="C11" s="3">
        <v>6</v>
      </c>
      <c r="D11" s="9">
        <v>43424.277083333334</v>
      </c>
      <c r="E11" s="5" t="s">
        <v>0</v>
      </c>
      <c r="F11" s="12" t="s">
        <v>32</v>
      </c>
      <c r="G11" s="8" t="str">
        <f>HYPERLINK(Tabla1[[#This Row],[Columna1]],"CONCURSO DE MÉRITOS")</f>
        <v>CONCURSO DE MÉRITOS</v>
      </c>
    </row>
    <row r="12" spans="1:7" s="6" customFormat="1" ht="77.25" customHeight="1" x14ac:dyDescent="0.2">
      <c r="A12" s="3" t="s">
        <v>33</v>
      </c>
      <c r="B12" s="4" t="s">
        <v>40</v>
      </c>
      <c r="C12" s="3">
        <v>4</v>
      </c>
      <c r="D12" s="9">
        <v>43426.768750000003</v>
      </c>
      <c r="E12" s="5" t="s">
        <v>0</v>
      </c>
      <c r="F12" s="12" t="s">
        <v>34</v>
      </c>
      <c r="G12" s="8" t="str">
        <f>HYPERLINK(Tabla1[[#This Row],[Columna1]],"CONCURSO DE MÉRITOS")</f>
        <v>CONCURSO DE MÉRITOS</v>
      </c>
    </row>
    <row r="13" spans="1:7" x14ac:dyDescent="0.25">
      <c r="A13" s="14" t="s">
        <v>36</v>
      </c>
      <c r="B13" s="14"/>
      <c r="C13" s="14"/>
      <c r="D13" s="14"/>
      <c r="E13" s="14"/>
      <c r="F13" s="14"/>
      <c r="G13" s="14"/>
    </row>
  </sheetData>
  <mergeCells count="2">
    <mergeCell ref="A13:G13"/>
    <mergeCell ref="A1:G1"/>
  </mergeCells>
  <hyperlinks>
    <hyperlink ref="F8" r:id="rId1" xr:uid="{00000000-0004-0000-0000-000000000000}"/>
    <hyperlink ref="F7" r:id="rId2" xr:uid="{00000000-0004-0000-0000-000001000000}"/>
    <hyperlink ref="F6" r:id="rId3" xr:uid="{00000000-0004-0000-0000-000002000000}"/>
    <hyperlink ref="F5" r:id="rId4" xr:uid="{00000000-0004-0000-0000-000003000000}"/>
    <hyperlink ref="F4" r:id="rId5" xr:uid="{00000000-0004-0000-0000-000004000000}"/>
    <hyperlink ref="F9" r:id="rId6" xr:uid="{226C9AA3-BAF8-4241-9412-B3B529293915}"/>
    <hyperlink ref="F10" r:id="rId7" xr:uid="{F01ADF1C-54A2-4045-B893-4E93BF55A9CB}"/>
    <hyperlink ref="F3" r:id="rId8" xr:uid="{A61FFA07-6E1E-438B-9EB8-64D3068F2A22}"/>
    <hyperlink ref="F11" r:id="rId9" xr:uid="{0E2C0621-437D-4E11-BAA5-62B327B12378}"/>
    <hyperlink ref="F12" r:id="rId10" xr:uid="{473D8123-28C1-49BC-9428-12FDE97DA3F2}"/>
  </hyperlinks>
  <printOptions horizontalCentered="1"/>
  <pageMargins left="0.70866141732283472" right="0.70866141732283472" top="0.74803149606299213" bottom="0.74803149606299213" header="0.31496062992125984" footer="0.31496062992125984"/>
  <pageSetup scale="54" orientation="landscape" horizontalDpi="4294967295" verticalDpi="4294967295" r:id="rId11"/>
  <headerFooter>
    <oddFooter>&amp;R&amp;8Página &amp;P de &amp;N</oddFooter>
  </headerFooter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CONCURSO DE MERITOS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Viviana Castro</cp:lastModifiedBy>
  <cp:lastPrinted>2018-08-16T14:36:36Z</cp:lastPrinted>
  <dcterms:created xsi:type="dcterms:W3CDTF">2018-08-16T14:02:13Z</dcterms:created>
  <dcterms:modified xsi:type="dcterms:W3CDTF">2019-02-05T15:07:07Z</dcterms:modified>
</cp:coreProperties>
</file>