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ca.castro\OneDrive - Secretaría Distrital de Seguridad, Convivencia y Justicia\Escritorio\SCJ\Informes\Web\2021\Procesos Contractuales - Publicación\2021\"/>
    </mc:Choice>
  </mc:AlternateContent>
  <bookViews>
    <workbookView xWindow="0" yWindow="0" windowWidth="28770" windowHeight="12300"/>
  </bookViews>
  <sheets>
    <sheet name="CONCURSO DE MÉRITOS" sheetId="2" r:id="rId1"/>
  </sheets>
  <definedNames>
    <definedName name="_xlnm.Print_Area" localSheetId="0">'CONCURSO DE MÉRITOS'!$A$1:$G$10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7" i="2" l="1"/>
  <c r="G6" i="2" l="1"/>
  <c r="G5" i="2"/>
  <c r="G9" i="2"/>
  <c r="G4" i="2"/>
</calcChain>
</file>

<file path=xl/sharedStrings.xml><?xml version="1.0" encoding="utf-8"?>
<sst xmlns="http://schemas.openxmlformats.org/spreadsheetml/2006/main" count="34" uniqueCount="30">
  <si>
    <t>PROCESO No.</t>
  </si>
  <si>
    <t>DESCRIPCIÓN</t>
  </si>
  <si>
    <t>ESTADO</t>
  </si>
  <si>
    <t>ENLACE SECOP II</t>
  </si>
  <si>
    <t>Columna1</t>
  </si>
  <si>
    <t>FECHA DE CREACIÓN</t>
  </si>
  <si>
    <t>OFERTAS PRESENTADAS</t>
  </si>
  <si>
    <t xml:space="preserve">SECRETARÍA DISTRITAL DE SEGURIDAD, CONVIVENCIA Y JUSTICIA </t>
  </si>
  <si>
    <t>CONCURSOS DE MÉRITOS EN LA VIGENCIA 2021</t>
  </si>
  <si>
    <t>SCJ-SIF-CMA-001-2021</t>
  </si>
  <si>
    <t>PRESTAR EL SERVICIO DE INTERMEDIACIÓN DE SEGUROS Y ASESORÍA PARA EL MANEJO DEL PROGRAMA DE SEGUROS Y LA ADQUISICIÓN DE PÓLIZAS PARA LA COBERTURA DEL RIESGO DE LOS BIENES E INTERESES PATRIMONIALES DE LA SECRETARÍA DISTRITAL DE SEGURIDAD, CONVIVENCIA Y JUSTICIA, ASÍ COMO DE AQUELLOS POR LOS CUALES SEA O FUERE LEGALMENTE RESPONSABLE O LE CORRESPONDIERE ASEGURAR EN VIRTUD DE DISPOSICIÓN LEGAL VIGENTE.</t>
  </si>
  <si>
    <t>https://community.secop.gov.co/Public/Tendering/OpportunityDetail/Index?noticeUID=CO1.NTC.1839436&amp;isFromPublicArea=True&amp;isModal=true&amp;asPopupView=true</t>
  </si>
  <si>
    <t>Proceso adjudicado y celebrado</t>
  </si>
  <si>
    <t>SCJ-SIF-CMA-002- 2021</t>
  </si>
  <si>
    <t>INTERVENTORÍA ADMINISTRATIVA, FINANCIERA, TÉCNICA, CONTABLE, JURÍDICA Y AMBIENTAL DEL SISTEMA DE VIDEOVIGILANCIA DE BOGOTÁ</t>
  </si>
  <si>
    <t>https://community.secop.gov.co/Public/Tendering/OpportunityDetail/Index?noticeUID=CO1.NTC.1897075&amp;isFromPublicArea=True&amp;isModal=true&amp;asPopupView=true</t>
  </si>
  <si>
    <t>SCJ-CMA-001-2021</t>
  </si>
  <si>
    <t>INTERVENTORIA TECNICA ADMINISTRATIVA FINANCIERA JURIDICA Y AMBIENTAL AL CONTRATO DE OBRA MEDIANTE EL CUAL SE REALICE EL MANTENIMIENTO PREVENTIVO Y CORRECTIVO DE LA INFRAESTRUCTRURA FISICA Y EQUIPOS DE LA CARCEL DISTRITAL DE VARONES Y ANEXO DE MUJERES</t>
  </si>
  <si>
    <t xml:space="preserve"> SCJ-SIF-CMA-003- 2021</t>
  </si>
  <si>
    <t>“INTERVENTORIA TÉCNICA, ADMINISTRATIVA Y FINANCIERA AL CONTRATO DE MANTENIMIENTO Y MEJORAMIENTO PARA LOS EQUIPAMIENTOS A CARGO DE LA SECRETARÍA DE SEGURIDAD CONVIVENCIA Y JUSTICIA”.</t>
  </si>
  <si>
    <t>https://www.contratos.gov.co/consultas/detalleProceso.do?numConstancia=21-15-12203033</t>
  </si>
  <si>
    <t>https://www.contratos.gov.co/consultas/detalleProceso.do?numConstancia=21-15-12238544</t>
  </si>
  <si>
    <t>SCJ-SIF-CMA-004-2021</t>
  </si>
  <si>
    <t>CONTRATAR LA CONSULTORÍA INTEGRAL DE LOS ESTUDIOS, DISEÑOS Y OBTENCIÓN DE LICENCIAS Y PERMISOS REQUERIDOS PARA LA CONSTRUCCIÓN DEL CENTRO ESPECIAL DE RECLUSIÓN Y CENTRO DE TRASLADO POR PROTECCIÓN EN LA LOCALIDAD DE PUENTE ARANDA.</t>
  </si>
  <si>
    <t>SCJ-SIF-CMA-005-2021</t>
  </si>
  <si>
    <t>REALIZAR LA INTERVENTORÍA TÉCNICA, ADMINISTRATIVA, FINANCIERA, JURÍDICA Y AMBIENTAL AL CONTRATO DE CONSULTORÍA INTEGRAL DE LOS ESTUDIOS, DISEÑOS Y OBTENCIÓN DE LICENCIAS Y PERMISOS REQUERIDOS PARA LA CONSTRUCCIÓN DEL CENTRO ESPECIAL DE RECLUSIÓN Y CENTRO DE TRASLADO POR PROTECCIÓN EN LA LOCALIDAD DE PUENTE ARANDA</t>
  </si>
  <si>
    <t>https://community.secop.gov.co/Public/Tendering/OpportunityDetail/Index?noticeUID=CO1.NTC.2397319&amp;isFromPublicArea=True&amp;isModal=true&amp;asPopupView=true</t>
  </si>
  <si>
    <t>Proceso en evaluación y observaciones</t>
  </si>
  <si>
    <t>https://community.secop.gov.co/Public/Tendering/OpportunityDetail/Index?noticeUID=CO1.NTC.2404355&amp;isFromPublicArea=True&amp;isModal=true&amp;asPopupView=true</t>
  </si>
  <si>
    <t>Fecha de actualización: 02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</si>
</sst>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4B75"/>
        <bgColor indexed="64"/>
      </patternFill>
    </fill>
  </fills>
  <borders count="3">
    <border>
      <left/>
      <right/>
      <top/>
      <bottom/>
      <diagonal/>
    </border>
    <border>
      <left style="dotted">
        <color rgb="FFFA3C69"/>
      </left>
      <right style="dotted">
        <color rgb="FFFA3C69"/>
      </right>
      <top style="dotted">
        <color rgb="FFFA3C69"/>
      </top>
      <bottom style="dotted">
        <color rgb="FFFA3C69"/>
      </bottom>
      <diagonal/>
    </border>
    <border>
      <left style="dotted">
        <color rgb="FFFA3C69"/>
      </left>
      <right style="dotted">
        <color rgb="FFFA3C69"/>
      </right>
      <top/>
      <bottom style="dotted">
        <color rgb="FFFA3C6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2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 wrapText="1"/>
    </xf>
    <xf numFmtId="0" fontId="1" fillId="0" borderId="1" xfId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0"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1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justify" vertical="bottom" textRotation="0" wrapText="0" indent="0" justifyLastLine="0" shrinkToFit="0" readingOrder="0"/>
      <border diagonalUp="0" diagonalDown="0">
        <left style="dotted">
          <color rgb="FFFA3C69"/>
        </left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/>
        <right style="dotted">
          <color rgb="FFFA3C69"/>
        </right>
        <top style="dotted">
          <color rgb="FFFA3C69"/>
        </top>
        <bottom style="dotted">
          <color rgb="FFFA3C69"/>
        </bottom>
        <vertical style="dotted">
          <color rgb="FFFA3C69"/>
        </vertical>
        <horizontal style="dotted">
          <color rgb="FFFA3C69"/>
        </horizontal>
      </border>
    </dxf>
    <dxf>
      <font>
        <strike val="0"/>
        <outline val="0"/>
        <shadow val="0"/>
        <vertAlign val="baseline"/>
        <sz val="10"/>
        <name val="Calibri"/>
        <scheme val="minor"/>
      </font>
    </dxf>
    <dxf>
      <border>
        <bottom style="thin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FB4B75"/>
        </patternFill>
      </fill>
      <alignment horizontal="center" vertical="center" textRotation="0" wrapText="0" indent="0" justifyLastLine="0" shrinkToFit="0" readingOrder="0"/>
      <border diagonalUp="0" diagonalDown="0" outline="0">
        <left style="dotted">
          <color rgb="FFFA3C69"/>
        </left>
        <right style="dotted">
          <color rgb="FFFA3C69"/>
        </right>
        <top/>
        <bottom/>
      </border>
    </dxf>
  </dxfs>
  <tableStyles count="0" defaultTableStyle="TableStyleMedium2" defaultPivotStyle="PivotStyleLight16"/>
  <colors>
    <mruColors>
      <color rgb="FFFB4B75"/>
      <color rgb="FFFB577E"/>
      <color rgb="FFFA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750794</xdr:colOff>
      <xdr:row>0</xdr:row>
      <xdr:rowOff>317501</xdr:rowOff>
    </xdr:from>
    <xdr:to>
      <xdr:col>6</xdr:col>
      <xdr:colOff>1601119</xdr:colOff>
      <xdr:row>1</xdr:row>
      <xdr:rowOff>194234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377E4E-C0E4-4B35-A7E3-3C1E4196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2794" y="317501"/>
          <a:ext cx="850325" cy="4743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3:G9" totalsRowShown="0" headerRowDxfId="9" dataDxfId="7" headerRowBorderDxfId="8">
  <autoFilter ref="A3:G9"/>
  <tableColumns count="7">
    <tableColumn id="1" name="PROCESO No." dataDxfId="6"/>
    <tableColumn id="2" name="DESCRIPCIÓN" dataDxfId="5"/>
    <tableColumn id="7" name="OFERTAS PRESENTADAS" dataDxfId="4"/>
    <tableColumn id="3" name="FECHA DE CREACIÓN" dataDxfId="3"/>
    <tableColumn id="4" name="ESTADO" dataDxfId="2"/>
    <tableColumn id="6" name="Columna1" dataDxfId="1" dataCellStyle="Hipervínculo"/>
    <tableColumn id="8" name="ENLACE SECOP II" dataDxfId="0" dataCellStyle="Hipervínculo">
      <calculatedColumnFormula>HYPERLINK(Tabla1[[#This Row],[Columna1]],"CONCURSO DE MÉRITOS")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contratos.gov.co/consultas/detalleProceso.do?numConstancia=21-15-1223854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1897075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1839436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2404355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2397319&amp;isFromPublicArea=True&amp;isModal=true&amp;asPopupView=true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www.contratos.gov.co/consultas/detalleProceso.do?numConstancia=21-15-12203033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"/>
  <sheetViews>
    <sheetView tabSelected="1" view="pageBreakPreview" zoomScale="55" zoomScaleNormal="100" zoomScaleSheetLayoutView="55" workbookViewId="0">
      <selection activeCell="C3" sqref="C3"/>
    </sheetView>
  </sheetViews>
  <sheetFormatPr baseColWidth="10" defaultRowHeight="14.5" x14ac:dyDescent="0.35"/>
  <cols>
    <col min="1" max="1" width="29.453125" style="1" bestFit="1" customWidth="1"/>
    <col min="2" max="2" width="63.81640625" style="2" customWidth="1"/>
    <col min="3" max="3" width="26.54296875" style="2" customWidth="1"/>
    <col min="4" max="4" width="24.7265625" customWidth="1"/>
    <col min="5" max="5" width="22.26953125" customWidth="1"/>
    <col min="6" max="6" width="25.81640625" hidden="1" customWidth="1"/>
    <col min="7" max="7" width="26" customWidth="1"/>
  </cols>
  <sheetData>
    <row r="1" spans="1:7" ht="47.25" customHeight="1" x14ac:dyDescent="0.35">
      <c r="A1" s="14" t="s">
        <v>7</v>
      </c>
      <c r="B1" s="14"/>
      <c r="C1" s="14"/>
      <c r="D1" s="14"/>
      <c r="E1" s="14"/>
      <c r="F1" s="14"/>
      <c r="G1" s="14"/>
    </row>
    <row r="2" spans="1:7" ht="47.25" customHeight="1" x14ac:dyDescent="0.35">
      <c r="A2" s="12" t="s">
        <v>8</v>
      </c>
      <c r="B2" s="12"/>
      <c r="C2" s="12"/>
      <c r="D2" s="12"/>
      <c r="E2" s="12"/>
      <c r="F2" s="12"/>
      <c r="G2" s="12"/>
    </row>
    <row r="3" spans="1:7" s="3" customFormat="1" ht="47.25" customHeight="1" x14ac:dyDescent="0.3">
      <c r="A3" s="11" t="s">
        <v>0</v>
      </c>
      <c r="B3" s="11" t="s">
        <v>1</v>
      </c>
      <c r="C3" s="15" t="s">
        <v>6</v>
      </c>
      <c r="D3" s="11" t="s">
        <v>5</v>
      </c>
      <c r="E3" s="11" t="s">
        <v>2</v>
      </c>
      <c r="F3" s="11" t="s">
        <v>4</v>
      </c>
      <c r="G3" s="11" t="s">
        <v>3</v>
      </c>
    </row>
    <row r="4" spans="1:7" s="4" customFormat="1" ht="77.25" customHeight="1" x14ac:dyDescent="0.3">
      <c r="A4" s="5" t="s">
        <v>9</v>
      </c>
      <c r="B4" s="6" t="s">
        <v>10</v>
      </c>
      <c r="C4" s="5">
        <v>3</v>
      </c>
      <c r="D4" s="7">
        <v>44249</v>
      </c>
      <c r="E4" s="8" t="s">
        <v>12</v>
      </c>
      <c r="F4" s="9" t="s">
        <v>11</v>
      </c>
      <c r="G4" s="10" t="str">
        <f>HYPERLINK(Tabla1[[#This Row],[Columna1]],"CONCURSO DE MÉRITOS")</f>
        <v>CONCURSO DE MÉRITOS</v>
      </c>
    </row>
    <row r="5" spans="1:7" s="4" customFormat="1" ht="77.25" customHeight="1" x14ac:dyDescent="0.3">
      <c r="A5" s="5" t="s">
        <v>13</v>
      </c>
      <c r="B5" s="6" t="s">
        <v>14</v>
      </c>
      <c r="C5" s="5">
        <v>4</v>
      </c>
      <c r="D5" s="7">
        <v>44278</v>
      </c>
      <c r="E5" s="8" t="s">
        <v>12</v>
      </c>
      <c r="F5" s="9" t="s">
        <v>15</v>
      </c>
      <c r="G5" s="10" t="str">
        <f>HYPERLINK(Tabla1[[#This Row],[Columna1]],"CONCURSO DE MÉRITOS")</f>
        <v>CONCURSO DE MÉRITOS</v>
      </c>
    </row>
    <row r="6" spans="1:7" s="4" customFormat="1" ht="77.25" customHeight="1" x14ac:dyDescent="0.3">
      <c r="A6" s="5" t="s">
        <v>18</v>
      </c>
      <c r="B6" s="6" t="s">
        <v>19</v>
      </c>
      <c r="C6" s="5">
        <v>6</v>
      </c>
      <c r="D6" s="7">
        <v>44413</v>
      </c>
      <c r="E6" s="8" t="s">
        <v>12</v>
      </c>
      <c r="F6" s="9" t="s">
        <v>20</v>
      </c>
      <c r="G6" s="10" t="str">
        <f>HYPERLINK(Tabla1[[#This Row],[Columna1]],"CONCURSO DE MÉRITOS")</f>
        <v>CONCURSO DE MÉRITOS</v>
      </c>
    </row>
    <row r="7" spans="1:7" s="4" customFormat="1" ht="77.25" customHeight="1" x14ac:dyDescent="0.3">
      <c r="A7" s="5" t="s">
        <v>22</v>
      </c>
      <c r="B7" s="6" t="s">
        <v>23</v>
      </c>
      <c r="C7" s="5">
        <v>5</v>
      </c>
      <c r="D7" s="7">
        <v>44503</v>
      </c>
      <c r="E7" s="8" t="s">
        <v>27</v>
      </c>
      <c r="F7" s="9" t="s">
        <v>26</v>
      </c>
      <c r="G7" s="10" t="str">
        <f>HYPERLINK(Tabla1[[#This Row],[Columna1]],"CONCURSO DE MÉRITOS")</f>
        <v>CONCURSO DE MÉRITOS</v>
      </c>
    </row>
    <row r="8" spans="1:7" s="4" customFormat="1" ht="77.25" customHeight="1" x14ac:dyDescent="0.3">
      <c r="A8" s="5" t="s">
        <v>24</v>
      </c>
      <c r="B8" s="6" t="s">
        <v>25</v>
      </c>
      <c r="C8" s="5">
        <v>0</v>
      </c>
      <c r="D8" s="7">
        <v>44508</v>
      </c>
      <c r="E8" s="8" t="s">
        <v>27</v>
      </c>
      <c r="F8" s="9" t="s">
        <v>28</v>
      </c>
      <c r="G8" s="10" t="str">
        <f>HYPERLINK(Tabla1[[#This Row],[Columna1]],"CONCURSO DE MÉRITOS")</f>
        <v>CONCURSO DE MÉRITOS</v>
      </c>
    </row>
    <row r="9" spans="1:7" s="4" customFormat="1" ht="77.25" customHeight="1" x14ac:dyDescent="0.3">
      <c r="A9" s="5" t="s">
        <v>16</v>
      </c>
      <c r="B9" s="6" t="s">
        <v>17</v>
      </c>
      <c r="C9" s="5">
        <v>5</v>
      </c>
      <c r="D9" s="7">
        <v>44426</v>
      </c>
      <c r="E9" s="8" t="s">
        <v>12</v>
      </c>
      <c r="F9" s="9" t="s">
        <v>21</v>
      </c>
      <c r="G9" s="10" t="str">
        <f>HYPERLINK(Tabla1[[#This Row],[Columna1]],"CONCURSO DE MÉRITOS")</f>
        <v>CONCURSO DE MÉRITOS</v>
      </c>
    </row>
    <row r="10" spans="1:7" ht="31" customHeight="1" x14ac:dyDescent="0.35">
      <c r="A10" s="13" t="s">
        <v>29</v>
      </c>
      <c r="B10" s="13"/>
      <c r="C10" s="13"/>
      <c r="D10" s="13"/>
      <c r="E10" s="13"/>
      <c r="F10" s="13"/>
      <c r="G10" s="13"/>
    </row>
  </sheetData>
  <mergeCells count="3">
    <mergeCell ref="A2:G2"/>
    <mergeCell ref="A10:G10"/>
    <mergeCell ref="A1:G1"/>
  </mergeCells>
  <hyperlinks>
    <hyperlink ref="F4" r:id="rId1"/>
    <hyperlink ref="F5" r:id="rId2"/>
    <hyperlink ref="F9" r:id="rId3"/>
    <hyperlink ref="F6" r:id="rId4"/>
    <hyperlink ref="F7" r:id="rId5"/>
    <hyperlink ref="F8" r:id="rId6"/>
  </hyperlinks>
  <printOptions horizontalCentered="1"/>
  <pageMargins left="0.70866141732283472" right="0.70866141732283472" top="0.74803149606299213" bottom="0.74803149606299213" header="0.31496062992125984" footer="0.31496062992125984"/>
  <pageSetup scale="54" orientation="landscape" horizontalDpi="4294967295" verticalDpi="4294967295" r:id="rId7"/>
  <headerFooter>
    <oddFooter>&amp;R&amp;8Página &amp;P de &amp;N</oddFooter>
  </headerFooter>
  <drawing r:id="rId8"/>
  <legacyDrawing r:id="rId9"/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CONCURSO DE MÉRITOS</vt:lpstr>
      <vt:lpstr>'CONCURSO DE MÉRITOS'!Área_de_impresión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Bibiana Castro Pinto</cp:lastModifiedBy>
  <cp:lastPrinted>2018-08-16T14:36:36Z</cp:lastPrinted>
  <dcterms:created xsi:type="dcterms:W3CDTF">2018-08-16T14:02:13Z</dcterms:created>
  <dcterms:modified xsi:type="dcterms:W3CDTF">2021-12-02T21:31:38Z</dcterms:modified>
</cp:coreProperties>
</file>