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6\"/>
    </mc:Choice>
  </mc:AlternateContent>
  <xr:revisionPtr revIDLastSave="0" documentId="10_ncr:100000_{F4C27DD0-899C-44D4-95BE-AE0D5614C970}"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 2016" sheetId="4" r:id="rId2"/>
    <sheet name="Datos" sheetId="5" r:id="rId3"/>
  </sheets>
  <externalReferences>
    <externalReference r:id="rId4"/>
  </externalReferences>
  <definedNames>
    <definedName name="_xlnm._FilterDatabase" localSheetId="0" hidden="1">Formulada!$A$5:$L$362</definedName>
    <definedName name="_xlnm._FilterDatabase" localSheetId="1" hidden="1">'SCJ - 2016'!$A$5:$L$362</definedName>
    <definedName name="_xlnm.Print_Area" localSheetId="1">'SCJ - 2016'!$A$1:$L$363</definedName>
    <definedName name="_xlnm.Print_Titles" localSheetId="0">Formulada!$1:$5</definedName>
    <definedName name="_xlnm.Print_Titles" localSheetId="1">'SCJ - 2016'!$1:$5</definedName>
  </definedNames>
  <calcPr calcId="179017"/>
  <pivotCaches>
    <pivotCache cacheId="6"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A8" i="2"/>
  <c r="B8" i="2"/>
  <c r="C8" i="2"/>
  <c r="D8" i="2"/>
  <c r="E8" i="2"/>
  <c r="F8" i="2"/>
  <c r="G8" i="2"/>
  <c r="H8" i="2"/>
  <c r="I8" i="2"/>
  <c r="J8" i="2"/>
  <c r="K8" i="2"/>
  <c r="L8" i="2"/>
  <c r="A9" i="2"/>
  <c r="B9" i="2"/>
  <c r="C9" i="2"/>
  <c r="D9" i="2"/>
  <c r="E9" i="2"/>
  <c r="F9" i="2"/>
  <c r="G9" i="2"/>
  <c r="H9" i="2"/>
  <c r="I9" i="2"/>
  <c r="J9" i="2"/>
  <c r="K9" i="2"/>
  <c r="L9" i="2"/>
  <c r="A10" i="2"/>
  <c r="B10" i="2"/>
  <c r="C10" i="2"/>
  <c r="D10" i="2"/>
  <c r="E10" i="2"/>
  <c r="F10" i="2"/>
  <c r="G10" i="2"/>
  <c r="H10" i="2"/>
  <c r="I10" i="2"/>
  <c r="J10" i="2"/>
  <c r="K10" i="2"/>
  <c r="L10" i="2"/>
  <c r="A11" i="2"/>
  <c r="B11" i="2"/>
  <c r="C11" i="2"/>
  <c r="D11" i="2"/>
  <c r="E11" i="2"/>
  <c r="F11" i="2"/>
  <c r="G11" i="2"/>
  <c r="H11" i="2"/>
  <c r="I11" i="2"/>
  <c r="J11" i="2"/>
  <c r="K11" i="2"/>
  <c r="L11" i="2"/>
  <c r="A12" i="2"/>
  <c r="B12" i="2"/>
  <c r="C12" i="2"/>
  <c r="D12" i="2"/>
  <c r="E12" i="2"/>
  <c r="F12" i="2"/>
  <c r="G12" i="2"/>
  <c r="H12" i="2"/>
  <c r="I12" i="2"/>
  <c r="J12" i="2"/>
  <c r="K12" i="2"/>
  <c r="L12" i="2"/>
  <c r="A13" i="2"/>
  <c r="B13" i="2"/>
  <c r="C13" i="2"/>
  <c r="D13" i="2"/>
  <c r="E13" i="2"/>
  <c r="F13" i="2"/>
  <c r="G13" i="2"/>
  <c r="H13" i="2"/>
  <c r="I13" i="2"/>
  <c r="J13" i="2"/>
  <c r="K13" i="2"/>
  <c r="L13" i="2"/>
  <c r="A14" i="2"/>
  <c r="B14" i="2"/>
  <c r="C14" i="2"/>
  <c r="D14" i="2"/>
  <c r="E14" i="2"/>
  <c r="F14" i="2"/>
  <c r="G14" i="2"/>
  <c r="H14" i="2"/>
  <c r="I14" i="2"/>
  <c r="J14" i="2"/>
  <c r="K14" i="2"/>
  <c r="L14" i="2"/>
  <c r="A15" i="2"/>
  <c r="B15" i="2"/>
  <c r="C15" i="2"/>
  <c r="D15" i="2"/>
  <c r="E15" i="2"/>
  <c r="F15" i="2"/>
  <c r="G15" i="2"/>
  <c r="H15" i="2"/>
  <c r="I15" i="2"/>
  <c r="J15" i="2"/>
  <c r="K15" i="2"/>
  <c r="L15" i="2"/>
  <c r="A16" i="2"/>
  <c r="B16" i="2"/>
  <c r="C16" i="2"/>
  <c r="D16" i="2"/>
  <c r="E16" i="2"/>
  <c r="F16" i="2"/>
  <c r="G16" i="2"/>
  <c r="H16" i="2"/>
  <c r="I16" i="2"/>
  <c r="J16" i="2"/>
  <c r="K16" i="2"/>
  <c r="L16" i="2"/>
  <c r="A17" i="2"/>
  <c r="B17" i="2"/>
  <c r="C17" i="2"/>
  <c r="D17" i="2"/>
  <c r="E17" i="2"/>
  <c r="F17" i="2"/>
  <c r="G17" i="2"/>
  <c r="H17" i="2"/>
  <c r="I17" i="2"/>
  <c r="J17" i="2"/>
  <c r="K17" i="2"/>
  <c r="L17" i="2"/>
  <c r="A18" i="2"/>
  <c r="B18" i="2"/>
  <c r="C18" i="2"/>
  <c r="D18" i="2"/>
  <c r="E18" i="2"/>
  <c r="F18" i="2"/>
  <c r="G18" i="2"/>
  <c r="H18" i="2"/>
  <c r="I18" i="2"/>
  <c r="J18" i="2"/>
  <c r="K18" i="2"/>
  <c r="L18" i="2"/>
  <c r="A19" i="2"/>
  <c r="B19" i="2"/>
  <c r="C19" i="2"/>
  <c r="D19" i="2"/>
  <c r="E19" i="2"/>
  <c r="F19" i="2"/>
  <c r="G19" i="2"/>
  <c r="H19" i="2"/>
  <c r="I19" i="2"/>
  <c r="J19" i="2"/>
  <c r="K19" i="2"/>
  <c r="L19" i="2"/>
  <c r="A20" i="2"/>
  <c r="B20" i="2"/>
  <c r="C20" i="2"/>
  <c r="D20" i="2"/>
  <c r="E20" i="2"/>
  <c r="F20" i="2"/>
  <c r="G20" i="2"/>
  <c r="H20" i="2"/>
  <c r="I20" i="2"/>
  <c r="J20" i="2"/>
  <c r="K20" i="2"/>
  <c r="L20" i="2"/>
  <c r="A21" i="2"/>
  <c r="B21" i="2"/>
  <c r="C21" i="2"/>
  <c r="D21" i="2"/>
  <c r="E21" i="2"/>
  <c r="F21" i="2"/>
  <c r="G21" i="2"/>
  <c r="H21" i="2"/>
  <c r="I21" i="2"/>
  <c r="J21" i="2"/>
  <c r="K21" i="2"/>
  <c r="L21" i="2"/>
  <c r="A22" i="2"/>
  <c r="B22" i="2"/>
  <c r="C22" i="2"/>
  <c r="D22" i="2"/>
  <c r="E22" i="2"/>
  <c r="F22" i="2"/>
  <c r="G22" i="2"/>
  <c r="H22" i="2"/>
  <c r="I22" i="2"/>
  <c r="J22" i="2"/>
  <c r="K22" i="2"/>
  <c r="L22" i="2"/>
  <c r="A23" i="2"/>
  <c r="B23" i="2"/>
  <c r="C23" i="2"/>
  <c r="D23" i="2"/>
  <c r="E23" i="2"/>
  <c r="F23" i="2"/>
  <c r="G23" i="2"/>
  <c r="H23" i="2"/>
  <c r="I23" i="2"/>
  <c r="J23" i="2"/>
  <c r="K23" i="2"/>
  <c r="L23" i="2"/>
  <c r="A24" i="2"/>
  <c r="B24" i="2"/>
  <c r="C24" i="2"/>
  <c r="D24" i="2"/>
  <c r="E24" i="2"/>
  <c r="F24" i="2"/>
  <c r="G24" i="2"/>
  <c r="H24" i="2"/>
  <c r="I24" i="2"/>
  <c r="J24" i="2"/>
  <c r="K24" i="2"/>
  <c r="L24" i="2"/>
  <c r="A25" i="2"/>
  <c r="B25" i="2"/>
  <c r="C25" i="2"/>
  <c r="D25" i="2"/>
  <c r="E25" i="2"/>
  <c r="F25" i="2"/>
  <c r="G25" i="2"/>
  <c r="H25" i="2"/>
  <c r="I25" i="2"/>
  <c r="J25" i="2"/>
  <c r="K25" i="2"/>
  <c r="L25" i="2"/>
  <c r="A26" i="2"/>
  <c r="B26" i="2"/>
  <c r="C26" i="2"/>
  <c r="D26" i="2"/>
  <c r="E26" i="2"/>
  <c r="F26" i="2"/>
  <c r="G26" i="2"/>
  <c r="H26" i="2"/>
  <c r="I26" i="2"/>
  <c r="J26" i="2"/>
  <c r="K26" i="2"/>
  <c r="L26" i="2"/>
  <c r="A27" i="2"/>
  <c r="B27" i="2"/>
  <c r="C27" i="2"/>
  <c r="D27" i="2"/>
  <c r="E27" i="2"/>
  <c r="F27" i="2"/>
  <c r="G27" i="2"/>
  <c r="H27" i="2"/>
  <c r="I27" i="2"/>
  <c r="J27" i="2"/>
  <c r="K27" i="2"/>
  <c r="L27" i="2"/>
  <c r="A28" i="2"/>
  <c r="B28" i="2"/>
  <c r="C28" i="2"/>
  <c r="D28" i="2"/>
  <c r="E28" i="2"/>
  <c r="F28" i="2"/>
  <c r="G28" i="2"/>
  <c r="H28" i="2"/>
  <c r="I28" i="2"/>
  <c r="J28" i="2"/>
  <c r="K28" i="2"/>
  <c r="L28" i="2"/>
  <c r="A29" i="2"/>
  <c r="B29" i="2"/>
  <c r="C29" i="2"/>
  <c r="D29" i="2"/>
  <c r="E29" i="2"/>
  <c r="F29" i="2"/>
  <c r="G29" i="2"/>
  <c r="H29" i="2"/>
  <c r="I29" i="2"/>
  <c r="J29" i="2"/>
  <c r="K29" i="2"/>
  <c r="L29" i="2"/>
  <c r="A30" i="2"/>
  <c r="B30" i="2"/>
  <c r="C30" i="2"/>
  <c r="D30" i="2"/>
  <c r="E30" i="2"/>
  <c r="F30" i="2"/>
  <c r="G30" i="2"/>
  <c r="H30" i="2"/>
  <c r="I30" i="2"/>
  <c r="J30" i="2"/>
  <c r="K30" i="2"/>
  <c r="L30" i="2"/>
  <c r="A31" i="2"/>
  <c r="B31" i="2"/>
  <c r="C31" i="2"/>
  <c r="D31" i="2"/>
  <c r="E31" i="2"/>
  <c r="F31" i="2"/>
  <c r="G31" i="2"/>
  <c r="H31" i="2"/>
  <c r="I31" i="2"/>
  <c r="J31" i="2"/>
  <c r="K31" i="2"/>
  <c r="L31" i="2"/>
  <c r="A32" i="2"/>
  <c r="B32" i="2"/>
  <c r="C32" i="2"/>
  <c r="D32" i="2"/>
  <c r="E32" i="2"/>
  <c r="F32" i="2"/>
  <c r="G32" i="2"/>
  <c r="H32" i="2"/>
  <c r="I32" i="2"/>
  <c r="J32" i="2"/>
  <c r="K32" i="2"/>
  <c r="L32" i="2"/>
  <c r="A33" i="2"/>
  <c r="B33" i="2"/>
  <c r="C33" i="2"/>
  <c r="D33" i="2"/>
  <c r="E33" i="2"/>
  <c r="F33" i="2"/>
  <c r="G33" i="2"/>
  <c r="H33" i="2"/>
  <c r="I33" i="2"/>
  <c r="J33" i="2"/>
  <c r="K33" i="2"/>
  <c r="L33" i="2"/>
  <c r="A34" i="2"/>
  <c r="B34" i="2"/>
  <c r="C34" i="2"/>
  <c r="D34" i="2"/>
  <c r="E34" i="2"/>
  <c r="F34" i="2"/>
  <c r="G34" i="2"/>
  <c r="H34" i="2"/>
  <c r="I34" i="2"/>
  <c r="J34" i="2"/>
  <c r="K34" i="2"/>
  <c r="L34" i="2"/>
  <c r="A35" i="2"/>
  <c r="B35" i="2"/>
  <c r="C35" i="2"/>
  <c r="D35" i="2"/>
  <c r="E35" i="2"/>
  <c r="F35" i="2"/>
  <c r="G35" i="2"/>
  <c r="H35" i="2"/>
  <c r="I35" i="2"/>
  <c r="J35" i="2"/>
  <c r="K35" i="2"/>
  <c r="L35" i="2"/>
  <c r="A36" i="2"/>
  <c r="B36" i="2"/>
  <c r="C36" i="2"/>
  <c r="D36" i="2"/>
  <c r="E36" i="2"/>
  <c r="F36" i="2"/>
  <c r="G36" i="2"/>
  <c r="H36" i="2"/>
  <c r="I36" i="2"/>
  <c r="J36" i="2"/>
  <c r="K36" i="2"/>
  <c r="L36" i="2"/>
  <c r="A37" i="2"/>
  <c r="B37" i="2"/>
  <c r="C37" i="2"/>
  <c r="D37" i="2"/>
  <c r="E37" i="2"/>
  <c r="F37" i="2"/>
  <c r="G37" i="2"/>
  <c r="H37" i="2"/>
  <c r="I37" i="2"/>
  <c r="J37" i="2"/>
  <c r="K37" i="2"/>
  <c r="L37" i="2"/>
  <c r="A38" i="2"/>
  <c r="B38" i="2"/>
  <c r="C38" i="2"/>
  <c r="D38" i="2"/>
  <c r="E38" i="2"/>
  <c r="F38" i="2"/>
  <c r="G38" i="2"/>
  <c r="H38" i="2"/>
  <c r="I38" i="2"/>
  <c r="J38" i="2"/>
  <c r="K38" i="2"/>
  <c r="L38" i="2"/>
  <c r="A39" i="2"/>
  <c r="B39" i="2"/>
  <c r="C39" i="2"/>
  <c r="D39" i="2"/>
  <c r="E39" i="2"/>
  <c r="F39" i="2"/>
  <c r="G39" i="2"/>
  <c r="H39" i="2"/>
  <c r="I39" i="2"/>
  <c r="J39" i="2"/>
  <c r="K39" i="2"/>
  <c r="L39" i="2"/>
  <c r="A40" i="2"/>
  <c r="B40" i="2"/>
  <c r="C40" i="2"/>
  <c r="D40" i="2"/>
  <c r="E40" i="2"/>
  <c r="F40" i="2"/>
  <c r="G40" i="2"/>
  <c r="H40" i="2"/>
  <c r="I40" i="2"/>
  <c r="J40" i="2"/>
  <c r="K40" i="2"/>
  <c r="L40" i="2"/>
  <c r="A41" i="2"/>
  <c r="B41" i="2"/>
  <c r="C41" i="2"/>
  <c r="D41" i="2"/>
  <c r="E41" i="2"/>
  <c r="F41" i="2"/>
  <c r="G41" i="2"/>
  <c r="H41" i="2"/>
  <c r="I41" i="2"/>
  <c r="J41" i="2"/>
  <c r="K41" i="2"/>
  <c r="L41" i="2"/>
  <c r="A42" i="2"/>
  <c r="B42" i="2"/>
  <c r="C42" i="2"/>
  <c r="D42" i="2"/>
  <c r="E42" i="2"/>
  <c r="F42" i="2"/>
  <c r="G42" i="2"/>
  <c r="H42" i="2"/>
  <c r="I42" i="2"/>
  <c r="J42" i="2"/>
  <c r="K42" i="2"/>
  <c r="L42" i="2"/>
  <c r="A43" i="2"/>
  <c r="B43" i="2"/>
  <c r="C43" i="2"/>
  <c r="D43" i="2"/>
  <c r="E43" i="2"/>
  <c r="F43" i="2"/>
  <c r="G43" i="2"/>
  <c r="H43" i="2"/>
  <c r="I43" i="2"/>
  <c r="J43" i="2"/>
  <c r="K43" i="2"/>
  <c r="L43" i="2"/>
  <c r="A44" i="2"/>
  <c r="B44" i="2"/>
  <c r="C44" i="2"/>
  <c r="D44" i="2"/>
  <c r="E44" i="2"/>
  <c r="F44" i="2"/>
  <c r="G44" i="2"/>
  <c r="H44" i="2"/>
  <c r="I44" i="2"/>
  <c r="J44" i="2"/>
  <c r="K44" i="2"/>
  <c r="L44" i="2"/>
  <c r="A45" i="2"/>
  <c r="B45" i="2"/>
  <c r="C45" i="2"/>
  <c r="D45" i="2"/>
  <c r="E45" i="2"/>
  <c r="F45" i="2"/>
  <c r="G45" i="2"/>
  <c r="H45" i="2"/>
  <c r="I45" i="2"/>
  <c r="J45" i="2"/>
  <c r="K45" i="2"/>
  <c r="L45" i="2"/>
  <c r="A46" i="2"/>
  <c r="B46" i="2"/>
  <c r="C46" i="2"/>
  <c r="D46" i="2"/>
  <c r="E46" i="2"/>
  <c r="F46" i="2"/>
  <c r="G46" i="2"/>
  <c r="H46" i="2"/>
  <c r="I46" i="2"/>
  <c r="J46" i="2"/>
  <c r="K46" i="2"/>
  <c r="L46" i="2"/>
  <c r="A47" i="2"/>
  <c r="B47" i="2"/>
  <c r="C47" i="2"/>
  <c r="D47" i="2"/>
  <c r="E47" i="2"/>
  <c r="F47" i="2"/>
  <c r="G47" i="2"/>
  <c r="H47" i="2"/>
  <c r="I47" i="2"/>
  <c r="J47" i="2"/>
  <c r="K47" i="2"/>
  <c r="L47" i="2"/>
  <c r="A48" i="2"/>
  <c r="B48" i="2"/>
  <c r="C48" i="2"/>
  <c r="D48" i="2"/>
  <c r="E48" i="2"/>
  <c r="F48" i="2"/>
  <c r="G48" i="2"/>
  <c r="H48" i="2"/>
  <c r="I48" i="2"/>
  <c r="J48" i="2"/>
  <c r="K48" i="2"/>
  <c r="L48" i="2"/>
  <c r="A49" i="2"/>
  <c r="B49" i="2"/>
  <c r="C49" i="2"/>
  <c r="D49" i="2"/>
  <c r="E49" i="2"/>
  <c r="F49" i="2"/>
  <c r="G49" i="2"/>
  <c r="H49" i="2"/>
  <c r="I49" i="2"/>
  <c r="J49" i="2"/>
  <c r="K49" i="2"/>
  <c r="L49" i="2"/>
  <c r="A50" i="2"/>
  <c r="B50" i="2"/>
  <c r="C50" i="2"/>
  <c r="D50" i="2"/>
  <c r="E50" i="2"/>
  <c r="F50" i="2"/>
  <c r="G50" i="2"/>
  <c r="H50" i="2"/>
  <c r="I50" i="2"/>
  <c r="J50" i="2"/>
  <c r="K50" i="2"/>
  <c r="L50" i="2"/>
  <c r="A51" i="2"/>
  <c r="B51" i="2"/>
  <c r="C51" i="2"/>
  <c r="D51" i="2"/>
  <c r="E51" i="2"/>
  <c r="F51" i="2"/>
  <c r="G51" i="2"/>
  <c r="H51" i="2"/>
  <c r="I51" i="2"/>
  <c r="J51" i="2"/>
  <c r="K51" i="2"/>
  <c r="L51" i="2"/>
  <c r="A52" i="2"/>
  <c r="B52" i="2"/>
  <c r="C52" i="2"/>
  <c r="D52" i="2"/>
  <c r="E52" i="2"/>
  <c r="F52" i="2"/>
  <c r="G52" i="2"/>
  <c r="H52" i="2"/>
  <c r="I52" i="2"/>
  <c r="J52" i="2"/>
  <c r="K52" i="2"/>
  <c r="L52" i="2"/>
  <c r="A53" i="2"/>
  <c r="B53" i="2"/>
  <c r="C53" i="2"/>
  <c r="D53" i="2"/>
  <c r="E53" i="2"/>
  <c r="F53" i="2"/>
  <c r="G53" i="2"/>
  <c r="H53" i="2"/>
  <c r="I53" i="2"/>
  <c r="J53" i="2"/>
  <c r="K53" i="2"/>
  <c r="L53" i="2"/>
  <c r="A54" i="2"/>
  <c r="B54" i="2"/>
  <c r="C54" i="2"/>
  <c r="D54" i="2"/>
  <c r="E54" i="2"/>
  <c r="F54" i="2"/>
  <c r="G54" i="2"/>
  <c r="H54" i="2"/>
  <c r="I54" i="2"/>
  <c r="J54" i="2"/>
  <c r="K54" i="2"/>
  <c r="L54" i="2"/>
  <c r="A55" i="2"/>
  <c r="B55" i="2"/>
  <c r="C55" i="2"/>
  <c r="D55" i="2"/>
  <c r="E55" i="2"/>
  <c r="F55" i="2"/>
  <c r="G55" i="2"/>
  <c r="H55" i="2"/>
  <c r="I55" i="2"/>
  <c r="J55" i="2"/>
  <c r="K55" i="2"/>
  <c r="L55" i="2"/>
  <c r="A56" i="2"/>
  <c r="B56" i="2"/>
  <c r="C56" i="2"/>
  <c r="D56" i="2"/>
  <c r="E56" i="2"/>
  <c r="F56" i="2"/>
  <c r="G56" i="2"/>
  <c r="H56" i="2"/>
  <c r="I56" i="2"/>
  <c r="J56" i="2"/>
  <c r="K56" i="2"/>
  <c r="L56" i="2"/>
  <c r="A57" i="2"/>
  <c r="B57" i="2"/>
  <c r="C57" i="2"/>
  <c r="D57" i="2"/>
  <c r="E57" i="2"/>
  <c r="F57" i="2"/>
  <c r="G57" i="2"/>
  <c r="H57" i="2"/>
  <c r="I57" i="2"/>
  <c r="J57" i="2"/>
  <c r="K57" i="2"/>
  <c r="L57" i="2"/>
  <c r="A58" i="2"/>
  <c r="B58" i="2"/>
  <c r="C58" i="2"/>
  <c r="D58" i="2"/>
  <c r="E58" i="2"/>
  <c r="F58" i="2"/>
  <c r="G58" i="2"/>
  <c r="H58" i="2"/>
  <c r="I58" i="2"/>
  <c r="J58" i="2"/>
  <c r="K58" i="2"/>
  <c r="L58" i="2"/>
  <c r="A59" i="2"/>
  <c r="B59" i="2"/>
  <c r="C59" i="2"/>
  <c r="D59" i="2"/>
  <c r="E59" i="2"/>
  <c r="F59" i="2"/>
  <c r="G59" i="2"/>
  <c r="H59" i="2"/>
  <c r="I59" i="2"/>
  <c r="J59" i="2"/>
  <c r="K59" i="2"/>
  <c r="L59" i="2"/>
  <c r="A60" i="2"/>
  <c r="B60" i="2"/>
  <c r="C60" i="2"/>
  <c r="D60" i="2"/>
  <c r="E60" i="2"/>
  <c r="F60" i="2"/>
  <c r="G60" i="2"/>
  <c r="H60" i="2"/>
  <c r="I60" i="2"/>
  <c r="J60" i="2"/>
  <c r="K60" i="2"/>
  <c r="L60" i="2"/>
  <c r="A61" i="2"/>
  <c r="B61" i="2"/>
  <c r="C61" i="2"/>
  <c r="D61" i="2"/>
  <c r="E61" i="2"/>
  <c r="F61" i="2"/>
  <c r="G61" i="2"/>
  <c r="H61" i="2"/>
  <c r="I61" i="2"/>
  <c r="J61" i="2"/>
  <c r="K61" i="2"/>
  <c r="L61" i="2"/>
  <c r="A62" i="2"/>
  <c r="B62" i="2"/>
  <c r="C62" i="2"/>
  <c r="D62" i="2"/>
  <c r="E62" i="2"/>
  <c r="F62" i="2"/>
  <c r="G62" i="2"/>
  <c r="H62" i="2"/>
  <c r="I62" i="2"/>
  <c r="J62" i="2"/>
  <c r="K62" i="2"/>
  <c r="L62" i="2"/>
  <c r="A63" i="2"/>
  <c r="B63" i="2"/>
  <c r="C63" i="2"/>
  <c r="D63" i="2"/>
  <c r="E63" i="2"/>
  <c r="F63" i="2"/>
  <c r="G63" i="2"/>
  <c r="H63" i="2"/>
  <c r="I63" i="2"/>
  <c r="J63" i="2"/>
  <c r="K63" i="2"/>
  <c r="L63" i="2"/>
  <c r="A64" i="2"/>
  <c r="B64" i="2"/>
  <c r="C64" i="2"/>
  <c r="D64" i="2"/>
  <c r="E64" i="2"/>
  <c r="F64" i="2"/>
  <c r="G64" i="2"/>
  <c r="H64" i="2"/>
  <c r="I64" i="2"/>
  <c r="J64" i="2"/>
  <c r="K64" i="2"/>
  <c r="L64" i="2"/>
  <c r="A65" i="2"/>
  <c r="B65" i="2"/>
  <c r="C65" i="2"/>
  <c r="D65" i="2"/>
  <c r="E65" i="2"/>
  <c r="F65" i="2"/>
  <c r="G65" i="2"/>
  <c r="H65" i="2"/>
  <c r="I65" i="2"/>
  <c r="J65" i="2"/>
  <c r="K65" i="2"/>
  <c r="L65" i="2"/>
  <c r="A66" i="2"/>
  <c r="B66" i="2"/>
  <c r="C66" i="2"/>
  <c r="D66" i="2"/>
  <c r="E66" i="2"/>
  <c r="F66" i="2"/>
  <c r="G66" i="2"/>
  <c r="H66" i="2"/>
  <c r="I66" i="2"/>
  <c r="J66" i="2"/>
  <c r="K66" i="2"/>
  <c r="L66" i="2"/>
  <c r="A67" i="2"/>
  <c r="B67" i="2"/>
  <c r="C67" i="2"/>
  <c r="D67" i="2"/>
  <c r="E67" i="2"/>
  <c r="F67" i="2"/>
  <c r="G67" i="2"/>
  <c r="H67" i="2"/>
  <c r="I67" i="2"/>
  <c r="J67" i="2"/>
  <c r="K67" i="2"/>
  <c r="L67" i="2"/>
  <c r="A68" i="2"/>
  <c r="B68" i="2"/>
  <c r="C68" i="2"/>
  <c r="D68" i="2"/>
  <c r="E68" i="2"/>
  <c r="F68" i="2"/>
  <c r="G68" i="2"/>
  <c r="H68" i="2"/>
  <c r="I68" i="2"/>
  <c r="J68" i="2"/>
  <c r="K68" i="2"/>
  <c r="L68" i="2"/>
  <c r="A69" i="2"/>
  <c r="B69" i="2"/>
  <c r="C69" i="2"/>
  <c r="D69" i="2"/>
  <c r="E69" i="2"/>
  <c r="F69" i="2"/>
  <c r="G69" i="2"/>
  <c r="H69" i="2"/>
  <c r="I69" i="2"/>
  <c r="J69" i="2"/>
  <c r="K69" i="2"/>
  <c r="L69" i="2"/>
  <c r="A70" i="2"/>
  <c r="B70" i="2"/>
  <c r="C70" i="2"/>
  <c r="D70" i="2"/>
  <c r="E70" i="2"/>
  <c r="F70" i="2"/>
  <c r="G70" i="2"/>
  <c r="H70" i="2"/>
  <c r="I70" i="2"/>
  <c r="J70" i="2"/>
  <c r="K70" i="2"/>
  <c r="L70" i="2"/>
  <c r="A71" i="2"/>
  <c r="B71" i="2"/>
  <c r="C71" i="2"/>
  <c r="D71" i="2"/>
  <c r="E71" i="2"/>
  <c r="F71" i="2"/>
  <c r="G71" i="2"/>
  <c r="H71" i="2"/>
  <c r="I71" i="2"/>
  <c r="J71" i="2"/>
  <c r="K71" i="2"/>
  <c r="L71" i="2"/>
  <c r="A72" i="2"/>
  <c r="B72" i="2"/>
  <c r="C72" i="2"/>
  <c r="D72" i="2"/>
  <c r="E72" i="2"/>
  <c r="F72" i="2"/>
  <c r="G72" i="2"/>
  <c r="H72" i="2"/>
  <c r="I72" i="2"/>
  <c r="J72" i="2"/>
  <c r="K72" i="2"/>
  <c r="L72" i="2"/>
  <c r="A73" i="2"/>
  <c r="B73" i="2"/>
  <c r="C73" i="2"/>
  <c r="D73" i="2"/>
  <c r="E73" i="2"/>
  <c r="F73" i="2"/>
  <c r="G73" i="2"/>
  <c r="H73" i="2"/>
  <c r="I73" i="2"/>
  <c r="J73" i="2"/>
  <c r="K73" i="2"/>
  <c r="L73" i="2"/>
  <c r="A74" i="2"/>
  <c r="B74" i="2"/>
  <c r="C74" i="2"/>
  <c r="D74" i="2"/>
  <c r="E74" i="2"/>
  <c r="F74" i="2"/>
  <c r="G74" i="2"/>
  <c r="H74" i="2"/>
  <c r="I74" i="2"/>
  <c r="J74" i="2"/>
  <c r="K74" i="2"/>
  <c r="L74" i="2"/>
  <c r="A75" i="2"/>
  <c r="B75" i="2"/>
  <c r="C75" i="2"/>
  <c r="D75" i="2"/>
  <c r="E75" i="2"/>
  <c r="F75" i="2"/>
  <c r="G75" i="2"/>
  <c r="H75" i="2"/>
  <c r="I75" i="2"/>
  <c r="J75" i="2"/>
  <c r="K75" i="2"/>
  <c r="L75" i="2"/>
  <c r="A76" i="2"/>
  <c r="B76" i="2"/>
  <c r="C76" i="2"/>
  <c r="D76" i="2"/>
  <c r="E76" i="2"/>
  <c r="F76" i="2"/>
  <c r="G76" i="2"/>
  <c r="H76" i="2"/>
  <c r="I76" i="2"/>
  <c r="J76" i="2"/>
  <c r="K76" i="2"/>
  <c r="L76" i="2"/>
  <c r="A77" i="2"/>
  <c r="B77" i="2"/>
  <c r="C77" i="2"/>
  <c r="D77" i="2"/>
  <c r="E77" i="2"/>
  <c r="F77" i="2"/>
  <c r="G77" i="2"/>
  <c r="H77" i="2"/>
  <c r="I77" i="2"/>
  <c r="J77" i="2"/>
  <c r="K77" i="2"/>
  <c r="L77" i="2"/>
  <c r="A78" i="2"/>
  <c r="B78" i="2"/>
  <c r="C78" i="2"/>
  <c r="D78" i="2"/>
  <c r="E78" i="2"/>
  <c r="F78" i="2"/>
  <c r="G78" i="2"/>
  <c r="H78" i="2"/>
  <c r="I78" i="2"/>
  <c r="J78" i="2"/>
  <c r="K78" i="2"/>
  <c r="L78" i="2"/>
  <c r="A79" i="2"/>
  <c r="B79" i="2"/>
  <c r="C79" i="2"/>
  <c r="D79" i="2"/>
  <c r="E79" i="2"/>
  <c r="F79" i="2"/>
  <c r="G79" i="2"/>
  <c r="H79" i="2"/>
  <c r="I79" i="2"/>
  <c r="J79" i="2"/>
  <c r="K79" i="2"/>
  <c r="L79" i="2"/>
  <c r="A80" i="2"/>
  <c r="B80" i="2"/>
  <c r="C80" i="2"/>
  <c r="D80" i="2"/>
  <c r="E80" i="2"/>
  <c r="F80" i="2"/>
  <c r="G80" i="2"/>
  <c r="H80" i="2"/>
  <c r="I80" i="2"/>
  <c r="J80" i="2"/>
  <c r="K80" i="2"/>
  <c r="L80" i="2"/>
  <c r="A81" i="2"/>
  <c r="B81" i="2"/>
  <c r="C81" i="2"/>
  <c r="D81" i="2"/>
  <c r="E81" i="2"/>
  <c r="F81" i="2"/>
  <c r="G81" i="2"/>
  <c r="H81" i="2"/>
  <c r="I81" i="2"/>
  <c r="J81" i="2"/>
  <c r="K81" i="2"/>
  <c r="L81" i="2"/>
  <c r="A82" i="2"/>
  <c r="B82" i="2"/>
  <c r="C82" i="2"/>
  <c r="D82" i="2"/>
  <c r="E82" i="2"/>
  <c r="F82" i="2"/>
  <c r="G82" i="2"/>
  <c r="H82" i="2"/>
  <c r="I82" i="2"/>
  <c r="J82" i="2"/>
  <c r="K82" i="2"/>
  <c r="L82" i="2"/>
  <c r="A83" i="2"/>
  <c r="B83" i="2"/>
  <c r="C83" i="2"/>
  <c r="D83" i="2"/>
  <c r="E83" i="2"/>
  <c r="F83" i="2"/>
  <c r="G83" i="2"/>
  <c r="H83" i="2"/>
  <c r="I83" i="2"/>
  <c r="J83" i="2"/>
  <c r="K83" i="2"/>
  <c r="L83" i="2"/>
  <c r="A84" i="2"/>
  <c r="B84" i="2"/>
  <c r="C84" i="2"/>
  <c r="D84" i="2"/>
  <c r="E84" i="2"/>
  <c r="F84" i="2"/>
  <c r="G84" i="2"/>
  <c r="H84" i="2"/>
  <c r="I84" i="2"/>
  <c r="J84" i="2"/>
  <c r="K84" i="2"/>
  <c r="L84" i="2"/>
  <c r="A85" i="2"/>
  <c r="B85" i="2"/>
  <c r="C85" i="2"/>
  <c r="D85" i="2"/>
  <c r="E85" i="2"/>
  <c r="F85" i="2"/>
  <c r="G85" i="2"/>
  <c r="H85" i="2"/>
  <c r="I85" i="2"/>
  <c r="J85" i="2"/>
  <c r="K85" i="2"/>
  <c r="L85" i="2"/>
  <c r="A86" i="2"/>
  <c r="B86" i="2"/>
  <c r="C86" i="2"/>
  <c r="D86" i="2"/>
  <c r="E86" i="2"/>
  <c r="F86" i="2"/>
  <c r="G86" i="2"/>
  <c r="H86" i="2"/>
  <c r="I86" i="2"/>
  <c r="J86" i="2"/>
  <c r="K86" i="2"/>
  <c r="L86" i="2"/>
  <c r="A87" i="2"/>
  <c r="B87" i="2"/>
  <c r="C87" i="2"/>
  <c r="D87" i="2"/>
  <c r="E87" i="2"/>
  <c r="F87" i="2"/>
  <c r="G87" i="2"/>
  <c r="H87" i="2"/>
  <c r="I87" i="2"/>
  <c r="J87" i="2"/>
  <c r="K87" i="2"/>
  <c r="L87" i="2"/>
  <c r="A88" i="2"/>
  <c r="B88" i="2"/>
  <c r="C88" i="2"/>
  <c r="D88" i="2"/>
  <c r="E88" i="2"/>
  <c r="F88" i="2"/>
  <c r="G88" i="2"/>
  <c r="H88" i="2"/>
  <c r="I88" i="2"/>
  <c r="J88" i="2"/>
  <c r="K88" i="2"/>
  <c r="L88" i="2"/>
  <c r="A89" i="2"/>
  <c r="B89" i="2"/>
  <c r="C89" i="2"/>
  <c r="D89" i="2"/>
  <c r="E89" i="2"/>
  <c r="F89" i="2"/>
  <c r="G89" i="2"/>
  <c r="H89" i="2"/>
  <c r="I89" i="2"/>
  <c r="J89" i="2"/>
  <c r="K89" i="2"/>
  <c r="L89" i="2"/>
  <c r="A90" i="2"/>
  <c r="B90" i="2"/>
  <c r="C90" i="2"/>
  <c r="D90" i="2"/>
  <c r="E90" i="2"/>
  <c r="F90" i="2"/>
  <c r="G90" i="2"/>
  <c r="H90" i="2"/>
  <c r="I90" i="2"/>
  <c r="J90" i="2"/>
  <c r="K90" i="2"/>
  <c r="L90" i="2"/>
  <c r="A91" i="2"/>
  <c r="B91" i="2"/>
  <c r="C91" i="2"/>
  <c r="D91" i="2"/>
  <c r="E91" i="2"/>
  <c r="F91" i="2"/>
  <c r="G91" i="2"/>
  <c r="H91" i="2"/>
  <c r="I91" i="2"/>
  <c r="J91" i="2"/>
  <c r="K91" i="2"/>
  <c r="L91" i="2"/>
  <c r="A92" i="2"/>
  <c r="B92" i="2"/>
  <c r="C92" i="2"/>
  <c r="D92" i="2"/>
  <c r="E92" i="2"/>
  <c r="F92" i="2"/>
  <c r="G92" i="2"/>
  <c r="H92" i="2"/>
  <c r="I92" i="2"/>
  <c r="J92" i="2"/>
  <c r="K92" i="2"/>
  <c r="L92" i="2"/>
  <c r="A93" i="2"/>
  <c r="B93" i="2"/>
  <c r="C93" i="2"/>
  <c r="D93" i="2"/>
  <c r="E93" i="2"/>
  <c r="F93" i="2"/>
  <c r="G93" i="2"/>
  <c r="H93" i="2"/>
  <c r="I93" i="2"/>
  <c r="J93" i="2"/>
  <c r="K93" i="2"/>
  <c r="L93" i="2"/>
  <c r="A94" i="2"/>
  <c r="B94" i="2"/>
  <c r="C94" i="2"/>
  <c r="D94" i="2"/>
  <c r="E94" i="2"/>
  <c r="F94" i="2"/>
  <c r="G94" i="2"/>
  <c r="H94" i="2"/>
  <c r="I94" i="2"/>
  <c r="J94" i="2"/>
  <c r="K94" i="2"/>
  <c r="L94" i="2"/>
  <c r="A95" i="2"/>
  <c r="B95" i="2"/>
  <c r="C95" i="2"/>
  <c r="D95" i="2"/>
  <c r="E95" i="2"/>
  <c r="F95" i="2"/>
  <c r="G95" i="2"/>
  <c r="H95" i="2"/>
  <c r="I95" i="2"/>
  <c r="J95" i="2"/>
  <c r="K95" i="2"/>
  <c r="L95" i="2"/>
  <c r="A96" i="2"/>
  <c r="B96" i="2"/>
  <c r="C96" i="2"/>
  <c r="D96" i="2"/>
  <c r="E96" i="2"/>
  <c r="F96" i="2"/>
  <c r="G96" i="2"/>
  <c r="H96" i="2"/>
  <c r="I96" i="2"/>
  <c r="J96" i="2"/>
  <c r="K96" i="2"/>
  <c r="L96" i="2"/>
  <c r="A97" i="2"/>
  <c r="B97" i="2"/>
  <c r="C97" i="2"/>
  <c r="D97" i="2"/>
  <c r="E97" i="2"/>
  <c r="F97" i="2"/>
  <c r="G97" i="2"/>
  <c r="H97" i="2"/>
  <c r="I97" i="2"/>
  <c r="J97" i="2"/>
  <c r="K97" i="2"/>
  <c r="L97" i="2"/>
  <c r="A98" i="2"/>
  <c r="B98" i="2"/>
  <c r="C98" i="2"/>
  <c r="D98" i="2"/>
  <c r="E98" i="2"/>
  <c r="F98" i="2"/>
  <c r="G98" i="2"/>
  <c r="H98" i="2"/>
  <c r="I98" i="2"/>
  <c r="J98" i="2"/>
  <c r="K98" i="2"/>
  <c r="L98" i="2"/>
  <c r="A99" i="2"/>
  <c r="B99" i="2"/>
  <c r="C99" i="2"/>
  <c r="D99" i="2"/>
  <c r="E99" i="2"/>
  <c r="F99" i="2"/>
  <c r="G99" i="2"/>
  <c r="H99" i="2"/>
  <c r="I99" i="2"/>
  <c r="J99" i="2"/>
  <c r="K99" i="2"/>
  <c r="L99" i="2"/>
  <c r="A100" i="2"/>
  <c r="B100" i="2"/>
  <c r="C100" i="2"/>
  <c r="D100" i="2"/>
  <c r="E100" i="2"/>
  <c r="F100" i="2"/>
  <c r="G100" i="2"/>
  <c r="H100" i="2"/>
  <c r="I100" i="2"/>
  <c r="J100" i="2"/>
  <c r="K100" i="2"/>
  <c r="L100" i="2"/>
  <c r="A101" i="2"/>
  <c r="B101" i="2"/>
  <c r="C101" i="2"/>
  <c r="D101" i="2"/>
  <c r="E101" i="2"/>
  <c r="F101" i="2"/>
  <c r="G101" i="2"/>
  <c r="H101" i="2"/>
  <c r="I101" i="2"/>
  <c r="J101" i="2"/>
  <c r="K101" i="2"/>
  <c r="L101" i="2"/>
  <c r="A102" i="2"/>
  <c r="B102" i="2"/>
  <c r="C102" i="2"/>
  <c r="D102" i="2"/>
  <c r="E102" i="2"/>
  <c r="F102" i="2"/>
  <c r="G102" i="2"/>
  <c r="H102" i="2"/>
  <c r="I102" i="2"/>
  <c r="J102" i="2"/>
  <c r="K102" i="2"/>
  <c r="L102" i="2"/>
  <c r="A103" i="2"/>
  <c r="B103" i="2"/>
  <c r="C103" i="2"/>
  <c r="D103" i="2"/>
  <c r="E103" i="2"/>
  <c r="F103" i="2"/>
  <c r="G103" i="2"/>
  <c r="H103" i="2"/>
  <c r="I103" i="2"/>
  <c r="J103" i="2"/>
  <c r="K103" i="2"/>
  <c r="L103" i="2"/>
  <c r="A104" i="2"/>
  <c r="B104" i="2"/>
  <c r="C104" i="2"/>
  <c r="D104" i="2"/>
  <c r="E104" i="2"/>
  <c r="F104" i="2"/>
  <c r="G104" i="2"/>
  <c r="H104" i="2"/>
  <c r="I104" i="2"/>
  <c r="J104" i="2"/>
  <c r="K104" i="2"/>
  <c r="L104" i="2"/>
  <c r="A105" i="2"/>
  <c r="B105" i="2"/>
  <c r="C105" i="2"/>
  <c r="D105" i="2"/>
  <c r="E105" i="2"/>
  <c r="F105" i="2"/>
  <c r="G105" i="2"/>
  <c r="H105" i="2"/>
  <c r="I105" i="2"/>
  <c r="J105" i="2"/>
  <c r="K105" i="2"/>
  <c r="L105" i="2"/>
  <c r="A106" i="2"/>
  <c r="B106" i="2"/>
  <c r="C106" i="2"/>
  <c r="D106" i="2"/>
  <c r="E106" i="2"/>
  <c r="F106" i="2"/>
  <c r="G106" i="2"/>
  <c r="H106" i="2"/>
  <c r="I106" i="2"/>
  <c r="J106" i="2"/>
  <c r="K106" i="2"/>
  <c r="L106" i="2"/>
  <c r="A107" i="2"/>
  <c r="B107" i="2"/>
  <c r="C107" i="2"/>
  <c r="D107" i="2"/>
  <c r="E107" i="2"/>
  <c r="F107" i="2"/>
  <c r="G107" i="2"/>
  <c r="H107" i="2"/>
  <c r="I107" i="2"/>
  <c r="J107" i="2"/>
  <c r="K107" i="2"/>
  <c r="L107" i="2"/>
  <c r="A108" i="2"/>
  <c r="B108" i="2"/>
  <c r="C108" i="2"/>
  <c r="D108" i="2"/>
  <c r="E108" i="2"/>
  <c r="F108" i="2"/>
  <c r="G108" i="2"/>
  <c r="H108" i="2"/>
  <c r="I108" i="2"/>
  <c r="J108" i="2"/>
  <c r="K108" i="2"/>
  <c r="L108" i="2"/>
  <c r="A109" i="2"/>
  <c r="B109" i="2"/>
  <c r="C109" i="2"/>
  <c r="D109" i="2"/>
  <c r="E109" i="2"/>
  <c r="F109" i="2"/>
  <c r="G109" i="2"/>
  <c r="H109" i="2"/>
  <c r="I109" i="2"/>
  <c r="J109" i="2"/>
  <c r="K109" i="2"/>
  <c r="L109" i="2"/>
  <c r="A110" i="2"/>
  <c r="B110" i="2"/>
  <c r="C110" i="2"/>
  <c r="D110" i="2"/>
  <c r="E110" i="2"/>
  <c r="F110" i="2"/>
  <c r="G110" i="2"/>
  <c r="H110" i="2"/>
  <c r="I110" i="2"/>
  <c r="J110" i="2"/>
  <c r="K110" i="2"/>
  <c r="L110" i="2"/>
  <c r="A111" i="2"/>
  <c r="B111" i="2"/>
  <c r="C111" i="2"/>
  <c r="D111" i="2"/>
  <c r="E111" i="2"/>
  <c r="F111" i="2"/>
  <c r="G111" i="2"/>
  <c r="H111" i="2"/>
  <c r="I111" i="2"/>
  <c r="J111" i="2"/>
  <c r="K111" i="2"/>
  <c r="L111" i="2"/>
  <c r="A112" i="2"/>
  <c r="B112" i="2"/>
  <c r="C112" i="2"/>
  <c r="D112" i="2"/>
  <c r="E112" i="2"/>
  <c r="F112" i="2"/>
  <c r="G112" i="2"/>
  <c r="H112" i="2"/>
  <c r="I112" i="2"/>
  <c r="J112" i="2"/>
  <c r="K112" i="2"/>
  <c r="L112" i="2"/>
  <c r="A113" i="2"/>
  <c r="B113" i="2"/>
  <c r="C113" i="2"/>
  <c r="D113" i="2"/>
  <c r="E113" i="2"/>
  <c r="F113" i="2"/>
  <c r="G113" i="2"/>
  <c r="H113" i="2"/>
  <c r="I113" i="2"/>
  <c r="J113" i="2"/>
  <c r="K113" i="2"/>
  <c r="L113" i="2"/>
  <c r="A114" i="2"/>
  <c r="B114" i="2"/>
  <c r="C114" i="2"/>
  <c r="D114" i="2"/>
  <c r="E114" i="2"/>
  <c r="F114" i="2"/>
  <c r="G114" i="2"/>
  <c r="H114" i="2"/>
  <c r="I114" i="2"/>
  <c r="J114" i="2"/>
  <c r="K114" i="2"/>
  <c r="L114" i="2"/>
  <c r="A115" i="2"/>
  <c r="B115" i="2"/>
  <c r="C115" i="2"/>
  <c r="D115" i="2"/>
  <c r="E115" i="2"/>
  <c r="F115" i="2"/>
  <c r="G115" i="2"/>
  <c r="H115" i="2"/>
  <c r="I115" i="2"/>
  <c r="J115" i="2"/>
  <c r="K115" i="2"/>
  <c r="L115" i="2"/>
  <c r="A116" i="2"/>
  <c r="B116" i="2"/>
  <c r="C116" i="2"/>
  <c r="D116" i="2"/>
  <c r="E116" i="2"/>
  <c r="F116" i="2"/>
  <c r="G116" i="2"/>
  <c r="H116" i="2"/>
  <c r="I116" i="2"/>
  <c r="J116" i="2"/>
  <c r="K116" i="2"/>
  <c r="L116" i="2"/>
  <c r="A117" i="2"/>
  <c r="B117" i="2"/>
  <c r="C117" i="2"/>
  <c r="D117" i="2"/>
  <c r="E117" i="2"/>
  <c r="F117" i="2"/>
  <c r="G117" i="2"/>
  <c r="H117" i="2"/>
  <c r="I117" i="2"/>
  <c r="J117" i="2"/>
  <c r="K117" i="2"/>
  <c r="L117" i="2"/>
  <c r="A118" i="2"/>
  <c r="B118" i="2"/>
  <c r="C118" i="2"/>
  <c r="D118" i="2"/>
  <c r="E118" i="2"/>
  <c r="F118" i="2"/>
  <c r="G118" i="2"/>
  <c r="H118" i="2"/>
  <c r="I118" i="2"/>
  <c r="J118" i="2"/>
  <c r="K118" i="2"/>
  <c r="L118" i="2"/>
  <c r="A119" i="2"/>
  <c r="B119" i="2"/>
  <c r="C119" i="2"/>
  <c r="D119" i="2"/>
  <c r="E119" i="2"/>
  <c r="F119" i="2"/>
  <c r="G119" i="2"/>
  <c r="H119" i="2"/>
  <c r="I119" i="2"/>
  <c r="J119" i="2"/>
  <c r="K119" i="2"/>
  <c r="L119" i="2"/>
  <c r="A120" i="2"/>
  <c r="B120" i="2"/>
  <c r="C120" i="2"/>
  <c r="D120" i="2"/>
  <c r="E120" i="2"/>
  <c r="F120" i="2"/>
  <c r="G120" i="2"/>
  <c r="H120" i="2"/>
  <c r="I120" i="2"/>
  <c r="J120" i="2"/>
  <c r="K120" i="2"/>
  <c r="L120" i="2"/>
  <c r="A121" i="2"/>
  <c r="B121" i="2"/>
  <c r="C121" i="2"/>
  <c r="D121" i="2"/>
  <c r="E121" i="2"/>
  <c r="F121" i="2"/>
  <c r="G121" i="2"/>
  <c r="H121" i="2"/>
  <c r="I121" i="2"/>
  <c r="J121" i="2"/>
  <c r="K121" i="2"/>
  <c r="L121" i="2"/>
  <c r="A122" i="2"/>
  <c r="B122" i="2"/>
  <c r="C122" i="2"/>
  <c r="D122" i="2"/>
  <c r="E122" i="2"/>
  <c r="F122" i="2"/>
  <c r="G122" i="2"/>
  <c r="H122" i="2"/>
  <c r="I122" i="2"/>
  <c r="J122" i="2"/>
  <c r="K122" i="2"/>
  <c r="L122" i="2"/>
  <c r="A123" i="2"/>
  <c r="B123" i="2"/>
  <c r="C123" i="2"/>
  <c r="D123" i="2"/>
  <c r="E123" i="2"/>
  <c r="F123" i="2"/>
  <c r="G123" i="2"/>
  <c r="H123" i="2"/>
  <c r="I123" i="2"/>
  <c r="J123" i="2"/>
  <c r="K123" i="2"/>
  <c r="L123" i="2"/>
  <c r="A124" i="2"/>
  <c r="B124" i="2"/>
  <c r="C124" i="2"/>
  <c r="D124" i="2"/>
  <c r="E124" i="2"/>
  <c r="F124" i="2"/>
  <c r="G124" i="2"/>
  <c r="H124" i="2"/>
  <c r="I124" i="2"/>
  <c r="J124" i="2"/>
  <c r="K124" i="2"/>
  <c r="L124" i="2"/>
  <c r="A125" i="2"/>
  <c r="B125" i="2"/>
  <c r="C125" i="2"/>
  <c r="D125" i="2"/>
  <c r="E125" i="2"/>
  <c r="F125" i="2"/>
  <c r="G125" i="2"/>
  <c r="H125" i="2"/>
  <c r="I125" i="2"/>
  <c r="J125" i="2"/>
  <c r="K125" i="2"/>
  <c r="L125" i="2"/>
  <c r="A126" i="2"/>
  <c r="B126" i="2"/>
  <c r="C126" i="2"/>
  <c r="D126" i="2"/>
  <c r="E126" i="2"/>
  <c r="F126" i="2"/>
  <c r="G126" i="2"/>
  <c r="H126" i="2"/>
  <c r="I126" i="2"/>
  <c r="J126" i="2"/>
  <c r="K126" i="2"/>
  <c r="L126" i="2"/>
  <c r="A127" i="2"/>
  <c r="B127" i="2"/>
  <c r="C127" i="2"/>
  <c r="D127" i="2"/>
  <c r="E127" i="2"/>
  <c r="F127" i="2"/>
  <c r="G127" i="2"/>
  <c r="H127" i="2"/>
  <c r="I127" i="2"/>
  <c r="J127" i="2"/>
  <c r="K127" i="2"/>
  <c r="L127" i="2"/>
  <c r="A128" i="2"/>
  <c r="B128" i="2"/>
  <c r="C128" i="2"/>
  <c r="D128" i="2"/>
  <c r="E128" i="2"/>
  <c r="F128" i="2"/>
  <c r="G128" i="2"/>
  <c r="H128" i="2"/>
  <c r="I128" i="2"/>
  <c r="J128" i="2"/>
  <c r="K128" i="2"/>
  <c r="L128" i="2"/>
  <c r="A129" i="2"/>
  <c r="B129" i="2"/>
  <c r="C129" i="2"/>
  <c r="D129" i="2"/>
  <c r="E129" i="2"/>
  <c r="F129" i="2"/>
  <c r="G129" i="2"/>
  <c r="H129" i="2"/>
  <c r="I129" i="2"/>
  <c r="J129" i="2"/>
  <c r="K129" i="2"/>
  <c r="L129" i="2"/>
  <c r="A130" i="2"/>
  <c r="B130" i="2"/>
  <c r="C130" i="2"/>
  <c r="D130" i="2"/>
  <c r="E130" i="2"/>
  <c r="F130" i="2"/>
  <c r="G130" i="2"/>
  <c r="H130" i="2"/>
  <c r="I130" i="2"/>
  <c r="J130" i="2"/>
  <c r="K130" i="2"/>
  <c r="L130" i="2"/>
  <c r="A131" i="2"/>
  <c r="B131" i="2"/>
  <c r="C131" i="2"/>
  <c r="D131" i="2"/>
  <c r="E131" i="2"/>
  <c r="F131" i="2"/>
  <c r="G131" i="2"/>
  <c r="H131" i="2"/>
  <c r="I131" i="2"/>
  <c r="J131" i="2"/>
  <c r="K131" i="2"/>
  <c r="L131" i="2"/>
  <c r="A132" i="2"/>
  <c r="B132" i="2"/>
  <c r="C132" i="2"/>
  <c r="D132" i="2"/>
  <c r="E132" i="2"/>
  <c r="F132" i="2"/>
  <c r="G132" i="2"/>
  <c r="H132" i="2"/>
  <c r="I132" i="2"/>
  <c r="J132" i="2"/>
  <c r="K132" i="2"/>
  <c r="L132" i="2"/>
  <c r="A133" i="2"/>
  <c r="B133" i="2"/>
  <c r="C133" i="2"/>
  <c r="D133" i="2"/>
  <c r="E133" i="2"/>
  <c r="F133" i="2"/>
  <c r="G133" i="2"/>
  <c r="H133" i="2"/>
  <c r="I133" i="2"/>
  <c r="J133" i="2"/>
  <c r="K133" i="2"/>
  <c r="L133" i="2"/>
  <c r="A134" i="2"/>
  <c r="B134" i="2"/>
  <c r="C134" i="2"/>
  <c r="D134" i="2"/>
  <c r="E134" i="2"/>
  <c r="F134" i="2"/>
  <c r="G134" i="2"/>
  <c r="H134" i="2"/>
  <c r="I134" i="2"/>
  <c r="J134" i="2"/>
  <c r="K134" i="2"/>
  <c r="L134" i="2"/>
  <c r="A135" i="2"/>
  <c r="B135" i="2"/>
  <c r="C135" i="2"/>
  <c r="D135" i="2"/>
  <c r="E135" i="2"/>
  <c r="F135" i="2"/>
  <c r="G135" i="2"/>
  <c r="H135" i="2"/>
  <c r="I135" i="2"/>
  <c r="J135" i="2"/>
  <c r="K135" i="2"/>
  <c r="L135" i="2"/>
  <c r="A136" i="2"/>
  <c r="B136" i="2"/>
  <c r="C136" i="2"/>
  <c r="D136" i="2"/>
  <c r="E136" i="2"/>
  <c r="F136" i="2"/>
  <c r="G136" i="2"/>
  <c r="H136" i="2"/>
  <c r="I136" i="2"/>
  <c r="J136" i="2"/>
  <c r="K136" i="2"/>
  <c r="L136" i="2"/>
  <c r="A137" i="2"/>
  <c r="B137" i="2"/>
  <c r="C137" i="2"/>
  <c r="D137" i="2"/>
  <c r="E137" i="2"/>
  <c r="F137" i="2"/>
  <c r="G137" i="2"/>
  <c r="H137" i="2"/>
  <c r="I137" i="2"/>
  <c r="J137" i="2"/>
  <c r="K137" i="2"/>
  <c r="L137" i="2"/>
  <c r="A138" i="2"/>
  <c r="B138" i="2"/>
  <c r="C138" i="2"/>
  <c r="D138" i="2"/>
  <c r="E138" i="2"/>
  <c r="F138" i="2"/>
  <c r="G138" i="2"/>
  <c r="H138" i="2"/>
  <c r="I138" i="2"/>
  <c r="J138" i="2"/>
  <c r="K138" i="2"/>
  <c r="L138" i="2"/>
  <c r="A139" i="2"/>
  <c r="B139" i="2"/>
  <c r="C139" i="2"/>
  <c r="D139" i="2"/>
  <c r="E139" i="2"/>
  <c r="F139" i="2"/>
  <c r="G139" i="2"/>
  <c r="H139" i="2"/>
  <c r="I139" i="2"/>
  <c r="J139" i="2"/>
  <c r="K139" i="2"/>
  <c r="L139" i="2"/>
  <c r="A140" i="2"/>
  <c r="B140" i="2"/>
  <c r="C140" i="2"/>
  <c r="D140" i="2"/>
  <c r="E140" i="2"/>
  <c r="F140" i="2"/>
  <c r="G140" i="2"/>
  <c r="H140" i="2"/>
  <c r="I140" i="2"/>
  <c r="J140" i="2"/>
  <c r="K140" i="2"/>
  <c r="L140" i="2"/>
  <c r="A141" i="2"/>
  <c r="B141" i="2"/>
  <c r="C141" i="2"/>
  <c r="D141" i="2"/>
  <c r="E141" i="2"/>
  <c r="F141" i="2"/>
  <c r="G141" i="2"/>
  <c r="H141" i="2"/>
  <c r="I141" i="2"/>
  <c r="J141" i="2"/>
  <c r="K141" i="2"/>
  <c r="L141" i="2"/>
  <c r="A142" i="2"/>
  <c r="B142" i="2"/>
  <c r="C142" i="2"/>
  <c r="D142" i="2"/>
  <c r="E142" i="2"/>
  <c r="F142" i="2"/>
  <c r="G142" i="2"/>
  <c r="H142" i="2"/>
  <c r="I142" i="2"/>
  <c r="J142" i="2"/>
  <c r="K142" i="2"/>
  <c r="L142" i="2"/>
  <c r="A143" i="2"/>
  <c r="B143" i="2"/>
  <c r="C143" i="2"/>
  <c r="D143" i="2"/>
  <c r="E143" i="2"/>
  <c r="F143" i="2"/>
  <c r="G143" i="2"/>
  <c r="H143" i="2"/>
  <c r="I143" i="2"/>
  <c r="J143" i="2"/>
  <c r="K143" i="2"/>
  <c r="L143" i="2"/>
  <c r="A144" i="2"/>
  <c r="B144" i="2"/>
  <c r="C144" i="2"/>
  <c r="D144" i="2"/>
  <c r="E144" i="2"/>
  <c r="F144" i="2"/>
  <c r="G144" i="2"/>
  <c r="H144" i="2"/>
  <c r="I144" i="2"/>
  <c r="J144" i="2"/>
  <c r="K144" i="2"/>
  <c r="L144" i="2"/>
  <c r="A145" i="2"/>
  <c r="B145" i="2"/>
  <c r="C145" i="2"/>
  <c r="D145" i="2"/>
  <c r="E145" i="2"/>
  <c r="F145" i="2"/>
  <c r="G145" i="2"/>
  <c r="H145" i="2"/>
  <c r="I145" i="2"/>
  <c r="J145" i="2"/>
  <c r="K145" i="2"/>
  <c r="L145" i="2"/>
  <c r="A146" i="2"/>
  <c r="B146" i="2"/>
  <c r="C146" i="2"/>
  <c r="D146" i="2"/>
  <c r="E146" i="2"/>
  <c r="F146" i="2"/>
  <c r="G146" i="2"/>
  <c r="H146" i="2"/>
  <c r="I146" i="2"/>
  <c r="J146" i="2"/>
  <c r="K146" i="2"/>
  <c r="L146" i="2"/>
  <c r="A147" i="2"/>
  <c r="B147" i="2"/>
  <c r="C147" i="2"/>
  <c r="D147" i="2"/>
  <c r="E147" i="2"/>
  <c r="F147" i="2"/>
  <c r="G147" i="2"/>
  <c r="H147" i="2"/>
  <c r="I147" i="2"/>
  <c r="J147" i="2"/>
  <c r="K147" i="2"/>
  <c r="L147" i="2"/>
  <c r="A148" i="2"/>
  <c r="B148" i="2"/>
  <c r="C148" i="2"/>
  <c r="D148" i="2"/>
  <c r="E148" i="2"/>
  <c r="F148" i="2"/>
  <c r="G148" i="2"/>
  <c r="H148" i="2"/>
  <c r="I148" i="2"/>
  <c r="J148" i="2"/>
  <c r="K148" i="2"/>
  <c r="L148" i="2"/>
  <c r="A149" i="2"/>
  <c r="B149" i="2"/>
  <c r="C149" i="2"/>
  <c r="D149" i="2"/>
  <c r="E149" i="2"/>
  <c r="F149" i="2"/>
  <c r="G149" i="2"/>
  <c r="H149" i="2"/>
  <c r="I149" i="2"/>
  <c r="J149" i="2"/>
  <c r="K149" i="2"/>
  <c r="L149" i="2"/>
  <c r="A150" i="2"/>
  <c r="B150" i="2"/>
  <c r="C150" i="2"/>
  <c r="D150" i="2"/>
  <c r="E150" i="2"/>
  <c r="F150" i="2"/>
  <c r="G150" i="2"/>
  <c r="H150" i="2"/>
  <c r="I150" i="2"/>
  <c r="J150" i="2"/>
  <c r="K150" i="2"/>
  <c r="L150" i="2"/>
  <c r="A151" i="2"/>
  <c r="B151" i="2"/>
  <c r="C151" i="2"/>
  <c r="D151" i="2"/>
  <c r="E151" i="2"/>
  <c r="F151" i="2"/>
  <c r="G151" i="2"/>
  <c r="H151" i="2"/>
  <c r="I151" i="2"/>
  <c r="J151" i="2"/>
  <c r="K151" i="2"/>
  <c r="L151" i="2"/>
  <c r="A152" i="2"/>
  <c r="B152" i="2"/>
  <c r="C152" i="2"/>
  <c r="D152" i="2"/>
  <c r="E152" i="2"/>
  <c r="F152" i="2"/>
  <c r="G152" i="2"/>
  <c r="H152" i="2"/>
  <c r="I152" i="2"/>
  <c r="J152" i="2"/>
  <c r="K152" i="2"/>
  <c r="L152" i="2"/>
  <c r="A153" i="2"/>
  <c r="B153" i="2"/>
  <c r="C153" i="2"/>
  <c r="D153" i="2"/>
  <c r="E153" i="2"/>
  <c r="F153" i="2"/>
  <c r="G153" i="2"/>
  <c r="H153" i="2"/>
  <c r="I153" i="2"/>
  <c r="J153" i="2"/>
  <c r="K153" i="2"/>
  <c r="L153" i="2"/>
  <c r="A154" i="2"/>
  <c r="B154" i="2"/>
  <c r="C154" i="2"/>
  <c r="D154" i="2"/>
  <c r="E154" i="2"/>
  <c r="F154" i="2"/>
  <c r="G154" i="2"/>
  <c r="H154" i="2"/>
  <c r="I154" i="2"/>
  <c r="J154" i="2"/>
  <c r="K154" i="2"/>
  <c r="L154" i="2"/>
  <c r="A155" i="2"/>
  <c r="B155" i="2"/>
  <c r="C155" i="2"/>
  <c r="D155" i="2"/>
  <c r="E155" i="2"/>
  <c r="F155" i="2"/>
  <c r="G155" i="2"/>
  <c r="H155" i="2"/>
  <c r="I155" i="2"/>
  <c r="J155" i="2"/>
  <c r="K155" i="2"/>
  <c r="L155" i="2"/>
  <c r="A156" i="2"/>
  <c r="B156" i="2"/>
  <c r="C156" i="2"/>
  <c r="D156" i="2"/>
  <c r="E156" i="2"/>
  <c r="F156" i="2"/>
  <c r="G156" i="2"/>
  <c r="H156" i="2"/>
  <c r="I156" i="2"/>
  <c r="J156" i="2"/>
  <c r="K156" i="2"/>
  <c r="L156" i="2"/>
  <c r="A157" i="2"/>
  <c r="B157" i="2"/>
  <c r="C157" i="2"/>
  <c r="D157" i="2"/>
  <c r="E157" i="2"/>
  <c r="F157" i="2"/>
  <c r="G157" i="2"/>
  <c r="H157" i="2"/>
  <c r="I157" i="2"/>
  <c r="J157" i="2"/>
  <c r="K157" i="2"/>
  <c r="L157" i="2"/>
  <c r="A158" i="2"/>
  <c r="B158" i="2"/>
  <c r="C158" i="2"/>
  <c r="D158" i="2"/>
  <c r="E158" i="2"/>
  <c r="F158" i="2"/>
  <c r="G158" i="2"/>
  <c r="H158" i="2"/>
  <c r="I158" i="2"/>
  <c r="J158" i="2"/>
  <c r="K158" i="2"/>
  <c r="L158" i="2"/>
  <c r="A159" i="2"/>
  <c r="B159" i="2"/>
  <c r="C159" i="2"/>
  <c r="D159" i="2"/>
  <c r="E159" i="2"/>
  <c r="F159" i="2"/>
  <c r="G159" i="2"/>
  <c r="H159" i="2"/>
  <c r="I159" i="2"/>
  <c r="J159" i="2"/>
  <c r="K159" i="2"/>
  <c r="L159" i="2"/>
  <c r="A160" i="2"/>
  <c r="B160" i="2"/>
  <c r="C160" i="2"/>
  <c r="D160" i="2"/>
  <c r="E160" i="2"/>
  <c r="F160" i="2"/>
  <c r="G160" i="2"/>
  <c r="H160" i="2"/>
  <c r="I160" i="2"/>
  <c r="J160" i="2"/>
  <c r="K160" i="2"/>
  <c r="L160" i="2"/>
  <c r="A161" i="2"/>
  <c r="B161" i="2"/>
  <c r="C161" i="2"/>
  <c r="D161" i="2"/>
  <c r="E161" i="2"/>
  <c r="F161" i="2"/>
  <c r="G161" i="2"/>
  <c r="H161" i="2"/>
  <c r="I161" i="2"/>
  <c r="J161" i="2"/>
  <c r="K161" i="2"/>
  <c r="L161" i="2"/>
  <c r="A162" i="2"/>
  <c r="B162" i="2"/>
  <c r="C162" i="2"/>
  <c r="D162" i="2"/>
  <c r="E162" i="2"/>
  <c r="F162" i="2"/>
  <c r="G162" i="2"/>
  <c r="H162" i="2"/>
  <c r="I162" i="2"/>
  <c r="J162" i="2"/>
  <c r="K162" i="2"/>
  <c r="L162" i="2"/>
  <c r="A163" i="2"/>
  <c r="B163" i="2"/>
  <c r="C163" i="2"/>
  <c r="D163" i="2"/>
  <c r="E163" i="2"/>
  <c r="F163" i="2"/>
  <c r="G163" i="2"/>
  <c r="H163" i="2"/>
  <c r="I163" i="2"/>
  <c r="J163" i="2"/>
  <c r="K163" i="2"/>
  <c r="L163" i="2"/>
  <c r="A164" i="2"/>
  <c r="B164" i="2"/>
  <c r="C164" i="2"/>
  <c r="D164" i="2"/>
  <c r="E164" i="2"/>
  <c r="F164" i="2"/>
  <c r="G164" i="2"/>
  <c r="H164" i="2"/>
  <c r="I164" i="2"/>
  <c r="J164" i="2"/>
  <c r="K164" i="2"/>
  <c r="L164" i="2"/>
  <c r="A165" i="2"/>
  <c r="B165" i="2"/>
  <c r="C165" i="2"/>
  <c r="D165" i="2"/>
  <c r="E165" i="2"/>
  <c r="F165" i="2"/>
  <c r="G165" i="2"/>
  <c r="H165" i="2"/>
  <c r="I165" i="2"/>
  <c r="J165" i="2"/>
  <c r="K165" i="2"/>
  <c r="L165" i="2"/>
  <c r="A166" i="2"/>
  <c r="B166" i="2"/>
  <c r="C166" i="2"/>
  <c r="D166" i="2"/>
  <c r="E166" i="2"/>
  <c r="F166" i="2"/>
  <c r="G166" i="2"/>
  <c r="H166" i="2"/>
  <c r="I166" i="2"/>
  <c r="J166" i="2"/>
  <c r="K166" i="2"/>
  <c r="L166" i="2"/>
  <c r="A167" i="2"/>
  <c r="B167" i="2"/>
  <c r="C167" i="2"/>
  <c r="D167" i="2"/>
  <c r="E167" i="2"/>
  <c r="F167" i="2"/>
  <c r="G167" i="2"/>
  <c r="H167" i="2"/>
  <c r="I167" i="2"/>
  <c r="J167" i="2"/>
  <c r="K167" i="2"/>
  <c r="L167" i="2"/>
  <c r="A168" i="2"/>
  <c r="B168" i="2"/>
  <c r="C168" i="2"/>
  <c r="D168" i="2"/>
  <c r="E168" i="2"/>
  <c r="F168" i="2"/>
  <c r="G168" i="2"/>
  <c r="H168" i="2"/>
  <c r="I168" i="2"/>
  <c r="J168" i="2"/>
  <c r="K168" i="2"/>
  <c r="L168" i="2"/>
  <c r="A169" i="2"/>
  <c r="B169" i="2"/>
  <c r="C169" i="2"/>
  <c r="D169" i="2"/>
  <c r="E169" i="2"/>
  <c r="F169" i="2"/>
  <c r="G169" i="2"/>
  <c r="H169" i="2"/>
  <c r="I169" i="2"/>
  <c r="J169" i="2"/>
  <c r="K169" i="2"/>
  <c r="L169" i="2"/>
  <c r="A170" i="2"/>
  <c r="B170" i="2"/>
  <c r="C170" i="2"/>
  <c r="D170" i="2"/>
  <c r="E170" i="2"/>
  <c r="F170" i="2"/>
  <c r="G170" i="2"/>
  <c r="H170" i="2"/>
  <c r="I170" i="2"/>
  <c r="J170" i="2"/>
  <c r="K170" i="2"/>
  <c r="L170" i="2"/>
  <c r="A171" i="2"/>
  <c r="B171" i="2"/>
  <c r="C171" i="2"/>
  <c r="D171" i="2"/>
  <c r="E171" i="2"/>
  <c r="F171" i="2"/>
  <c r="G171" i="2"/>
  <c r="H171" i="2"/>
  <c r="I171" i="2"/>
  <c r="J171" i="2"/>
  <c r="K171" i="2"/>
  <c r="L171" i="2"/>
  <c r="A172" i="2"/>
  <c r="B172" i="2"/>
  <c r="C172" i="2"/>
  <c r="D172" i="2"/>
  <c r="E172" i="2"/>
  <c r="F172" i="2"/>
  <c r="G172" i="2"/>
  <c r="H172" i="2"/>
  <c r="I172" i="2"/>
  <c r="J172" i="2"/>
  <c r="K172" i="2"/>
  <c r="L172" i="2"/>
  <c r="A173" i="2"/>
  <c r="B173" i="2"/>
  <c r="C173" i="2"/>
  <c r="D173" i="2"/>
  <c r="E173" i="2"/>
  <c r="F173" i="2"/>
  <c r="G173" i="2"/>
  <c r="H173" i="2"/>
  <c r="I173" i="2"/>
  <c r="J173" i="2"/>
  <c r="K173" i="2"/>
  <c r="L173" i="2"/>
  <c r="A174" i="2"/>
  <c r="B174" i="2"/>
  <c r="C174" i="2"/>
  <c r="D174" i="2"/>
  <c r="E174" i="2"/>
  <c r="F174" i="2"/>
  <c r="G174" i="2"/>
  <c r="H174" i="2"/>
  <c r="I174" i="2"/>
  <c r="J174" i="2"/>
  <c r="K174" i="2"/>
  <c r="L174" i="2"/>
  <c r="A175" i="2"/>
  <c r="B175" i="2"/>
  <c r="C175" i="2"/>
  <c r="D175" i="2"/>
  <c r="E175" i="2"/>
  <c r="F175" i="2"/>
  <c r="G175" i="2"/>
  <c r="H175" i="2"/>
  <c r="I175" i="2"/>
  <c r="J175" i="2"/>
  <c r="K175" i="2"/>
  <c r="L175" i="2"/>
  <c r="A176" i="2"/>
  <c r="B176" i="2"/>
  <c r="C176" i="2"/>
  <c r="D176" i="2"/>
  <c r="E176" i="2"/>
  <c r="F176" i="2"/>
  <c r="G176" i="2"/>
  <c r="H176" i="2"/>
  <c r="I176" i="2"/>
  <c r="J176" i="2"/>
  <c r="K176" i="2"/>
  <c r="L176" i="2"/>
  <c r="A177" i="2"/>
  <c r="B177" i="2"/>
  <c r="C177" i="2"/>
  <c r="D177" i="2"/>
  <c r="E177" i="2"/>
  <c r="F177" i="2"/>
  <c r="G177" i="2"/>
  <c r="H177" i="2"/>
  <c r="I177" i="2"/>
  <c r="J177" i="2"/>
  <c r="K177" i="2"/>
  <c r="L177" i="2"/>
  <c r="A178" i="2"/>
  <c r="B178" i="2"/>
  <c r="C178" i="2"/>
  <c r="D178" i="2"/>
  <c r="E178" i="2"/>
  <c r="F178" i="2"/>
  <c r="G178" i="2"/>
  <c r="H178" i="2"/>
  <c r="I178" i="2"/>
  <c r="J178" i="2"/>
  <c r="K178" i="2"/>
  <c r="L178" i="2"/>
  <c r="A179" i="2"/>
  <c r="B179" i="2"/>
  <c r="C179" i="2"/>
  <c r="D179" i="2"/>
  <c r="E179" i="2"/>
  <c r="F179" i="2"/>
  <c r="G179" i="2"/>
  <c r="H179" i="2"/>
  <c r="I179" i="2"/>
  <c r="J179" i="2"/>
  <c r="K179" i="2"/>
  <c r="L179" i="2"/>
  <c r="A180" i="2"/>
  <c r="B180" i="2"/>
  <c r="C180" i="2"/>
  <c r="D180" i="2"/>
  <c r="E180" i="2"/>
  <c r="F180" i="2"/>
  <c r="G180" i="2"/>
  <c r="H180" i="2"/>
  <c r="I180" i="2"/>
  <c r="J180" i="2"/>
  <c r="K180" i="2"/>
  <c r="L180" i="2"/>
  <c r="A181" i="2"/>
  <c r="B181" i="2"/>
  <c r="C181" i="2"/>
  <c r="D181" i="2"/>
  <c r="E181" i="2"/>
  <c r="F181" i="2"/>
  <c r="G181" i="2"/>
  <c r="H181" i="2"/>
  <c r="I181" i="2"/>
  <c r="J181" i="2"/>
  <c r="K181" i="2"/>
  <c r="L181" i="2"/>
  <c r="A182" i="2"/>
  <c r="B182" i="2"/>
  <c r="C182" i="2"/>
  <c r="D182" i="2"/>
  <c r="E182" i="2"/>
  <c r="F182" i="2"/>
  <c r="G182" i="2"/>
  <c r="H182" i="2"/>
  <c r="I182" i="2"/>
  <c r="J182" i="2"/>
  <c r="K182" i="2"/>
  <c r="L182" i="2"/>
  <c r="A183" i="2"/>
  <c r="B183" i="2"/>
  <c r="C183" i="2"/>
  <c r="D183" i="2"/>
  <c r="E183" i="2"/>
  <c r="F183" i="2"/>
  <c r="G183" i="2"/>
  <c r="H183" i="2"/>
  <c r="I183" i="2"/>
  <c r="J183" i="2"/>
  <c r="K183" i="2"/>
  <c r="L183" i="2"/>
  <c r="A184" i="2"/>
  <c r="B184" i="2"/>
  <c r="C184" i="2"/>
  <c r="D184" i="2"/>
  <c r="E184" i="2"/>
  <c r="F184" i="2"/>
  <c r="G184" i="2"/>
  <c r="H184" i="2"/>
  <c r="I184" i="2"/>
  <c r="J184" i="2"/>
  <c r="K184" i="2"/>
  <c r="L184" i="2"/>
  <c r="A185" i="2"/>
  <c r="B185" i="2"/>
  <c r="C185" i="2"/>
  <c r="D185" i="2"/>
  <c r="E185" i="2"/>
  <c r="F185" i="2"/>
  <c r="G185" i="2"/>
  <c r="H185" i="2"/>
  <c r="I185" i="2"/>
  <c r="J185" i="2"/>
  <c r="K185" i="2"/>
  <c r="L185" i="2"/>
  <c r="A186" i="2"/>
  <c r="B186" i="2"/>
  <c r="C186" i="2"/>
  <c r="D186" i="2"/>
  <c r="E186" i="2"/>
  <c r="F186" i="2"/>
  <c r="G186" i="2"/>
  <c r="H186" i="2"/>
  <c r="I186" i="2"/>
  <c r="J186" i="2"/>
  <c r="K186" i="2"/>
  <c r="L186" i="2"/>
  <c r="A187" i="2"/>
  <c r="B187" i="2"/>
  <c r="C187" i="2"/>
  <c r="D187" i="2"/>
  <c r="E187" i="2"/>
  <c r="F187" i="2"/>
  <c r="G187" i="2"/>
  <c r="H187" i="2"/>
  <c r="I187" i="2"/>
  <c r="J187" i="2"/>
  <c r="K187" i="2"/>
  <c r="L187" i="2"/>
  <c r="A188" i="2"/>
  <c r="B188" i="2"/>
  <c r="C188" i="2"/>
  <c r="D188" i="2"/>
  <c r="E188" i="2"/>
  <c r="F188" i="2"/>
  <c r="G188" i="2"/>
  <c r="H188" i="2"/>
  <c r="I188" i="2"/>
  <c r="J188" i="2"/>
  <c r="K188" i="2"/>
  <c r="L188" i="2"/>
  <c r="A189" i="2"/>
  <c r="B189" i="2"/>
  <c r="C189" i="2"/>
  <c r="D189" i="2"/>
  <c r="E189" i="2"/>
  <c r="F189" i="2"/>
  <c r="G189" i="2"/>
  <c r="H189" i="2"/>
  <c r="I189" i="2"/>
  <c r="J189" i="2"/>
  <c r="K189" i="2"/>
  <c r="L189" i="2"/>
  <c r="A190" i="2"/>
  <c r="B190" i="2"/>
  <c r="C190" i="2"/>
  <c r="D190" i="2"/>
  <c r="E190" i="2"/>
  <c r="F190" i="2"/>
  <c r="G190" i="2"/>
  <c r="H190" i="2"/>
  <c r="I190" i="2"/>
  <c r="J190" i="2"/>
  <c r="K190" i="2"/>
  <c r="L190" i="2"/>
  <c r="A191" i="2"/>
  <c r="B191" i="2"/>
  <c r="C191" i="2"/>
  <c r="D191" i="2"/>
  <c r="E191" i="2"/>
  <c r="F191" i="2"/>
  <c r="G191" i="2"/>
  <c r="H191" i="2"/>
  <c r="I191" i="2"/>
  <c r="J191" i="2"/>
  <c r="K191" i="2"/>
  <c r="L191" i="2"/>
  <c r="A192" i="2"/>
  <c r="B192" i="2"/>
  <c r="C192" i="2"/>
  <c r="D192" i="2"/>
  <c r="E192" i="2"/>
  <c r="F192" i="2"/>
  <c r="G192" i="2"/>
  <c r="H192" i="2"/>
  <c r="I192" i="2"/>
  <c r="J192" i="2"/>
  <c r="K192" i="2"/>
  <c r="L192" i="2"/>
  <c r="A193" i="2"/>
  <c r="B193" i="2"/>
  <c r="C193" i="2"/>
  <c r="D193" i="2"/>
  <c r="E193" i="2"/>
  <c r="F193" i="2"/>
  <c r="G193" i="2"/>
  <c r="H193" i="2"/>
  <c r="I193" i="2"/>
  <c r="J193" i="2"/>
  <c r="K193" i="2"/>
  <c r="L193" i="2"/>
  <c r="A194" i="2"/>
  <c r="B194" i="2"/>
  <c r="C194" i="2"/>
  <c r="D194" i="2"/>
  <c r="E194" i="2"/>
  <c r="F194" i="2"/>
  <c r="G194" i="2"/>
  <c r="H194" i="2"/>
  <c r="I194" i="2"/>
  <c r="J194" i="2"/>
  <c r="K194" i="2"/>
  <c r="L194" i="2"/>
  <c r="A195" i="2"/>
  <c r="B195" i="2"/>
  <c r="C195" i="2"/>
  <c r="D195" i="2"/>
  <c r="E195" i="2"/>
  <c r="F195" i="2"/>
  <c r="G195" i="2"/>
  <c r="H195" i="2"/>
  <c r="I195" i="2"/>
  <c r="J195" i="2"/>
  <c r="K195" i="2"/>
  <c r="L195" i="2"/>
  <c r="A196" i="2"/>
  <c r="B196" i="2"/>
  <c r="C196" i="2"/>
  <c r="D196" i="2"/>
  <c r="E196" i="2"/>
  <c r="F196" i="2"/>
  <c r="G196" i="2"/>
  <c r="H196" i="2"/>
  <c r="I196" i="2"/>
  <c r="J196" i="2"/>
  <c r="K196" i="2"/>
  <c r="L196" i="2"/>
  <c r="A197" i="2"/>
  <c r="B197" i="2"/>
  <c r="C197" i="2"/>
  <c r="D197" i="2"/>
  <c r="E197" i="2"/>
  <c r="F197" i="2"/>
  <c r="G197" i="2"/>
  <c r="H197" i="2"/>
  <c r="I197" i="2"/>
  <c r="J197" i="2"/>
  <c r="K197" i="2"/>
  <c r="L197" i="2"/>
  <c r="A198" i="2"/>
  <c r="B198" i="2"/>
  <c r="C198" i="2"/>
  <c r="D198" i="2"/>
  <c r="E198" i="2"/>
  <c r="F198" i="2"/>
  <c r="G198" i="2"/>
  <c r="H198" i="2"/>
  <c r="I198" i="2"/>
  <c r="J198" i="2"/>
  <c r="K198" i="2"/>
  <c r="L198" i="2"/>
  <c r="A199" i="2"/>
  <c r="B199" i="2"/>
  <c r="C199" i="2"/>
  <c r="D199" i="2"/>
  <c r="E199" i="2"/>
  <c r="F199" i="2"/>
  <c r="G199" i="2"/>
  <c r="H199" i="2"/>
  <c r="I199" i="2"/>
  <c r="J199" i="2"/>
  <c r="K199" i="2"/>
  <c r="L199" i="2"/>
  <c r="A200" i="2"/>
  <c r="B200" i="2"/>
  <c r="C200" i="2"/>
  <c r="D200" i="2"/>
  <c r="E200" i="2"/>
  <c r="F200" i="2"/>
  <c r="G200" i="2"/>
  <c r="H200" i="2"/>
  <c r="I200" i="2"/>
  <c r="J200" i="2"/>
  <c r="K200" i="2"/>
  <c r="L200" i="2"/>
  <c r="A201" i="2"/>
  <c r="B201" i="2"/>
  <c r="C201" i="2"/>
  <c r="D201" i="2"/>
  <c r="E201" i="2"/>
  <c r="F201" i="2"/>
  <c r="G201" i="2"/>
  <c r="H201" i="2"/>
  <c r="I201" i="2"/>
  <c r="J201" i="2"/>
  <c r="K201" i="2"/>
  <c r="L201" i="2"/>
  <c r="A202" i="2"/>
  <c r="B202" i="2"/>
  <c r="C202" i="2"/>
  <c r="D202" i="2"/>
  <c r="E202" i="2"/>
  <c r="F202" i="2"/>
  <c r="G202" i="2"/>
  <c r="H202" i="2"/>
  <c r="I202" i="2"/>
  <c r="J202" i="2"/>
  <c r="K202" i="2"/>
  <c r="L202" i="2"/>
  <c r="A203" i="2"/>
  <c r="B203" i="2"/>
  <c r="C203" i="2"/>
  <c r="D203" i="2"/>
  <c r="E203" i="2"/>
  <c r="F203" i="2"/>
  <c r="G203" i="2"/>
  <c r="H203" i="2"/>
  <c r="I203" i="2"/>
  <c r="J203" i="2"/>
  <c r="K203" i="2"/>
  <c r="L203" i="2"/>
  <c r="A204" i="2"/>
  <c r="B204" i="2"/>
  <c r="C204" i="2"/>
  <c r="D204" i="2"/>
  <c r="E204" i="2"/>
  <c r="F204" i="2"/>
  <c r="G204" i="2"/>
  <c r="H204" i="2"/>
  <c r="I204" i="2"/>
  <c r="J204" i="2"/>
  <c r="K204" i="2"/>
  <c r="L204" i="2"/>
  <c r="A205" i="2"/>
  <c r="B205" i="2"/>
  <c r="C205" i="2"/>
  <c r="D205" i="2"/>
  <c r="E205" i="2"/>
  <c r="F205" i="2"/>
  <c r="G205" i="2"/>
  <c r="H205" i="2"/>
  <c r="I205" i="2"/>
  <c r="J205" i="2"/>
  <c r="K205" i="2"/>
  <c r="L205" i="2"/>
  <c r="A206" i="2"/>
  <c r="B206" i="2"/>
  <c r="C206" i="2"/>
  <c r="D206" i="2"/>
  <c r="E206" i="2"/>
  <c r="F206" i="2"/>
  <c r="G206" i="2"/>
  <c r="H206" i="2"/>
  <c r="I206" i="2"/>
  <c r="J206" i="2"/>
  <c r="K206" i="2"/>
  <c r="L206" i="2"/>
  <c r="A207" i="2"/>
  <c r="B207" i="2"/>
  <c r="C207" i="2"/>
  <c r="D207" i="2"/>
  <c r="E207" i="2"/>
  <c r="F207" i="2"/>
  <c r="G207" i="2"/>
  <c r="H207" i="2"/>
  <c r="I207" i="2"/>
  <c r="J207" i="2"/>
  <c r="K207" i="2"/>
  <c r="L207" i="2"/>
  <c r="A208" i="2"/>
  <c r="B208" i="2"/>
  <c r="C208" i="2"/>
  <c r="D208" i="2"/>
  <c r="E208" i="2"/>
  <c r="F208" i="2"/>
  <c r="G208" i="2"/>
  <c r="H208" i="2"/>
  <c r="I208" i="2"/>
  <c r="J208" i="2"/>
  <c r="K208" i="2"/>
  <c r="L208" i="2"/>
  <c r="A209" i="2"/>
  <c r="B209" i="2"/>
  <c r="C209" i="2"/>
  <c r="D209" i="2"/>
  <c r="E209" i="2"/>
  <c r="F209" i="2"/>
  <c r="G209" i="2"/>
  <c r="H209" i="2"/>
  <c r="I209" i="2"/>
  <c r="J209" i="2"/>
  <c r="K209" i="2"/>
  <c r="L209" i="2"/>
  <c r="A210" i="2"/>
  <c r="B210" i="2"/>
  <c r="C210" i="2"/>
  <c r="D210" i="2"/>
  <c r="E210" i="2"/>
  <c r="F210" i="2"/>
  <c r="G210" i="2"/>
  <c r="H210" i="2"/>
  <c r="I210" i="2"/>
  <c r="J210" i="2"/>
  <c r="K210" i="2"/>
  <c r="L210" i="2"/>
  <c r="A211" i="2"/>
  <c r="B211" i="2"/>
  <c r="C211" i="2"/>
  <c r="D211" i="2"/>
  <c r="E211" i="2"/>
  <c r="F211" i="2"/>
  <c r="G211" i="2"/>
  <c r="H211" i="2"/>
  <c r="I211" i="2"/>
  <c r="J211" i="2"/>
  <c r="K211" i="2"/>
  <c r="L211" i="2"/>
  <c r="A212" i="2"/>
  <c r="B212" i="2"/>
  <c r="C212" i="2"/>
  <c r="D212" i="2"/>
  <c r="E212" i="2"/>
  <c r="F212" i="2"/>
  <c r="G212" i="2"/>
  <c r="H212" i="2"/>
  <c r="I212" i="2"/>
  <c r="J212" i="2"/>
  <c r="K212" i="2"/>
  <c r="L212" i="2"/>
  <c r="A213" i="2"/>
  <c r="B213" i="2"/>
  <c r="C213" i="2"/>
  <c r="D213" i="2"/>
  <c r="E213" i="2"/>
  <c r="F213" i="2"/>
  <c r="G213" i="2"/>
  <c r="H213" i="2"/>
  <c r="I213" i="2"/>
  <c r="J213" i="2"/>
  <c r="K213" i="2"/>
  <c r="L213" i="2"/>
  <c r="A214" i="2"/>
  <c r="B214" i="2"/>
  <c r="C214" i="2"/>
  <c r="D214" i="2"/>
  <c r="E214" i="2"/>
  <c r="F214" i="2"/>
  <c r="G214" i="2"/>
  <c r="H214" i="2"/>
  <c r="I214" i="2"/>
  <c r="J214" i="2"/>
  <c r="K214" i="2"/>
  <c r="L214" i="2"/>
  <c r="A215" i="2"/>
  <c r="B215" i="2"/>
  <c r="C215" i="2"/>
  <c r="D215" i="2"/>
  <c r="E215" i="2"/>
  <c r="F215" i="2"/>
  <c r="G215" i="2"/>
  <c r="H215" i="2"/>
  <c r="I215" i="2"/>
  <c r="J215" i="2"/>
  <c r="K215" i="2"/>
  <c r="L215" i="2"/>
  <c r="A216" i="2"/>
  <c r="B216" i="2"/>
  <c r="C216" i="2"/>
  <c r="D216" i="2"/>
  <c r="E216" i="2"/>
  <c r="F216" i="2"/>
  <c r="G216" i="2"/>
  <c r="H216" i="2"/>
  <c r="I216" i="2"/>
  <c r="J216" i="2"/>
  <c r="K216" i="2"/>
  <c r="L216" i="2"/>
  <c r="A217" i="2"/>
  <c r="B217" i="2"/>
  <c r="C217" i="2"/>
  <c r="D217" i="2"/>
  <c r="E217" i="2"/>
  <c r="F217" i="2"/>
  <c r="G217" i="2"/>
  <c r="H217" i="2"/>
  <c r="I217" i="2"/>
  <c r="J217" i="2"/>
  <c r="K217" i="2"/>
  <c r="L217" i="2"/>
  <c r="A218" i="2"/>
  <c r="B218" i="2"/>
  <c r="C218" i="2"/>
  <c r="D218" i="2"/>
  <c r="E218" i="2"/>
  <c r="F218" i="2"/>
  <c r="G218" i="2"/>
  <c r="H218" i="2"/>
  <c r="I218" i="2"/>
  <c r="J218" i="2"/>
  <c r="K218" i="2"/>
  <c r="L218" i="2"/>
  <c r="A219" i="2"/>
  <c r="B219" i="2"/>
  <c r="C219" i="2"/>
  <c r="D219" i="2"/>
  <c r="E219" i="2"/>
  <c r="F219" i="2"/>
  <c r="G219" i="2"/>
  <c r="H219" i="2"/>
  <c r="I219" i="2"/>
  <c r="J219" i="2"/>
  <c r="K219" i="2"/>
  <c r="L219" i="2"/>
  <c r="A220" i="2"/>
  <c r="B220" i="2"/>
  <c r="C220" i="2"/>
  <c r="D220" i="2"/>
  <c r="E220" i="2"/>
  <c r="F220" i="2"/>
  <c r="G220" i="2"/>
  <c r="H220" i="2"/>
  <c r="I220" i="2"/>
  <c r="J220" i="2"/>
  <c r="K220" i="2"/>
  <c r="L220" i="2"/>
  <c r="A221" i="2"/>
  <c r="B221" i="2"/>
  <c r="C221" i="2"/>
  <c r="D221" i="2"/>
  <c r="E221" i="2"/>
  <c r="F221" i="2"/>
  <c r="G221" i="2"/>
  <c r="H221" i="2"/>
  <c r="I221" i="2"/>
  <c r="J221" i="2"/>
  <c r="K221" i="2"/>
  <c r="L221" i="2"/>
  <c r="A222" i="2"/>
  <c r="B222" i="2"/>
  <c r="C222" i="2"/>
  <c r="D222" i="2"/>
  <c r="E222" i="2"/>
  <c r="F222" i="2"/>
  <c r="G222" i="2"/>
  <c r="H222" i="2"/>
  <c r="I222" i="2"/>
  <c r="J222" i="2"/>
  <c r="K222" i="2"/>
  <c r="L222" i="2"/>
  <c r="A223" i="2"/>
  <c r="B223" i="2"/>
  <c r="C223" i="2"/>
  <c r="D223" i="2"/>
  <c r="E223" i="2"/>
  <c r="F223" i="2"/>
  <c r="G223" i="2"/>
  <c r="H223" i="2"/>
  <c r="I223" i="2"/>
  <c r="J223" i="2"/>
  <c r="K223" i="2"/>
  <c r="L223" i="2"/>
  <c r="A224" i="2"/>
  <c r="B224" i="2"/>
  <c r="C224" i="2"/>
  <c r="D224" i="2"/>
  <c r="E224" i="2"/>
  <c r="F224" i="2"/>
  <c r="G224" i="2"/>
  <c r="H224" i="2"/>
  <c r="I224" i="2"/>
  <c r="J224" i="2"/>
  <c r="K224" i="2"/>
  <c r="L224" i="2"/>
  <c r="A225" i="2"/>
  <c r="B225" i="2"/>
  <c r="C225" i="2"/>
  <c r="D225" i="2"/>
  <c r="E225" i="2"/>
  <c r="F225" i="2"/>
  <c r="G225" i="2"/>
  <c r="H225" i="2"/>
  <c r="I225" i="2"/>
  <c r="J225" i="2"/>
  <c r="K225" i="2"/>
  <c r="L225" i="2"/>
  <c r="A226" i="2"/>
  <c r="B226" i="2"/>
  <c r="C226" i="2"/>
  <c r="D226" i="2"/>
  <c r="E226" i="2"/>
  <c r="F226" i="2"/>
  <c r="G226" i="2"/>
  <c r="H226" i="2"/>
  <c r="I226" i="2"/>
  <c r="J226" i="2"/>
  <c r="K226" i="2"/>
  <c r="L226" i="2"/>
  <c r="A227" i="2"/>
  <c r="B227" i="2"/>
  <c r="C227" i="2"/>
  <c r="D227" i="2"/>
  <c r="E227" i="2"/>
  <c r="F227" i="2"/>
  <c r="G227" i="2"/>
  <c r="H227" i="2"/>
  <c r="I227" i="2"/>
  <c r="J227" i="2"/>
  <c r="K227" i="2"/>
  <c r="L227" i="2"/>
  <c r="A228" i="2"/>
  <c r="B228" i="2"/>
  <c r="C228" i="2"/>
  <c r="D228" i="2"/>
  <c r="E228" i="2"/>
  <c r="F228" i="2"/>
  <c r="G228" i="2"/>
  <c r="H228" i="2"/>
  <c r="I228" i="2"/>
  <c r="J228" i="2"/>
  <c r="K228" i="2"/>
  <c r="L228" i="2"/>
  <c r="A229" i="2"/>
  <c r="B229" i="2"/>
  <c r="C229" i="2"/>
  <c r="D229" i="2"/>
  <c r="E229" i="2"/>
  <c r="F229" i="2"/>
  <c r="G229" i="2"/>
  <c r="H229" i="2"/>
  <c r="I229" i="2"/>
  <c r="J229" i="2"/>
  <c r="K229" i="2"/>
  <c r="L229" i="2"/>
  <c r="A230" i="2"/>
  <c r="B230" i="2"/>
  <c r="C230" i="2"/>
  <c r="D230" i="2"/>
  <c r="E230" i="2"/>
  <c r="F230" i="2"/>
  <c r="G230" i="2"/>
  <c r="H230" i="2"/>
  <c r="I230" i="2"/>
  <c r="J230" i="2"/>
  <c r="K230" i="2"/>
  <c r="L230" i="2"/>
  <c r="A231" i="2"/>
  <c r="B231" i="2"/>
  <c r="C231" i="2"/>
  <c r="D231" i="2"/>
  <c r="E231" i="2"/>
  <c r="F231" i="2"/>
  <c r="G231" i="2"/>
  <c r="H231" i="2"/>
  <c r="I231" i="2"/>
  <c r="J231" i="2"/>
  <c r="K231" i="2"/>
  <c r="L231" i="2"/>
  <c r="A232" i="2"/>
  <c r="B232" i="2"/>
  <c r="C232" i="2"/>
  <c r="D232" i="2"/>
  <c r="E232" i="2"/>
  <c r="F232" i="2"/>
  <c r="G232" i="2"/>
  <c r="H232" i="2"/>
  <c r="I232" i="2"/>
  <c r="J232" i="2"/>
  <c r="K232" i="2"/>
  <c r="L232" i="2"/>
  <c r="A233" i="2"/>
  <c r="B233" i="2"/>
  <c r="C233" i="2"/>
  <c r="D233" i="2"/>
  <c r="E233" i="2"/>
  <c r="F233" i="2"/>
  <c r="G233" i="2"/>
  <c r="H233" i="2"/>
  <c r="I233" i="2"/>
  <c r="J233" i="2"/>
  <c r="K233" i="2"/>
  <c r="L233" i="2"/>
  <c r="A234" i="2"/>
  <c r="B234" i="2"/>
  <c r="C234" i="2"/>
  <c r="D234" i="2"/>
  <c r="E234" i="2"/>
  <c r="F234" i="2"/>
  <c r="G234" i="2"/>
  <c r="H234" i="2"/>
  <c r="I234" i="2"/>
  <c r="J234" i="2"/>
  <c r="K234" i="2"/>
  <c r="L234" i="2"/>
  <c r="A235" i="2"/>
  <c r="B235" i="2"/>
  <c r="C235" i="2"/>
  <c r="D235" i="2"/>
  <c r="E235" i="2"/>
  <c r="F235" i="2"/>
  <c r="G235" i="2"/>
  <c r="H235" i="2"/>
  <c r="I235" i="2"/>
  <c r="J235" i="2"/>
  <c r="K235" i="2"/>
  <c r="L235" i="2"/>
  <c r="A236" i="2"/>
  <c r="B236" i="2"/>
  <c r="C236" i="2"/>
  <c r="D236" i="2"/>
  <c r="E236" i="2"/>
  <c r="F236" i="2"/>
  <c r="G236" i="2"/>
  <c r="H236" i="2"/>
  <c r="I236" i="2"/>
  <c r="J236" i="2"/>
  <c r="K236" i="2"/>
  <c r="L236" i="2"/>
  <c r="A237" i="2"/>
  <c r="B237" i="2"/>
  <c r="C237" i="2"/>
  <c r="D237" i="2"/>
  <c r="E237" i="2"/>
  <c r="F237" i="2"/>
  <c r="G237" i="2"/>
  <c r="H237" i="2"/>
  <c r="I237" i="2"/>
  <c r="J237" i="2"/>
  <c r="K237" i="2"/>
  <c r="L237" i="2"/>
  <c r="A238" i="2"/>
  <c r="B238" i="2"/>
  <c r="C238" i="2"/>
  <c r="D238" i="2"/>
  <c r="E238" i="2"/>
  <c r="F238" i="2"/>
  <c r="G238" i="2"/>
  <c r="H238" i="2"/>
  <c r="I238" i="2"/>
  <c r="J238" i="2"/>
  <c r="K238" i="2"/>
  <c r="L238" i="2"/>
  <c r="A239" i="2"/>
  <c r="B239" i="2"/>
  <c r="C239" i="2"/>
  <c r="D239" i="2"/>
  <c r="E239" i="2"/>
  <c r="F239" i="2"/>
  <c r="G239" i="2"/>
  <c r="H239" i="2"/>
  <c r="I239" i="2"/>
  <c r="J239" i="2"/>
  <c r="K239" i="2"/>
  <c r="L239" i="2"/>
  <c r="A240" i="2"/>
  <c r="B240" i="2"/>
  <c r="C240" i="2"/>
  <c r="D240" i="2"/>
  <c r="E240" i="2"/>
  <c r="F240" i="2"/>
  <c r="G240" i="2"/>
  <c r="H240" i="2"/>
  <c r="I240" i="2"/>
  <c r="J240" i="2"/>
  <c r="K240" i="2"/>
  <c r="L240" i="2"/>
  <c r="A241" i="2"/>
  <c r="B241" i="2"/>
  <c r="C241" i="2"/>
  <c r="D241" i="2"/>
  <c r="E241" i="2"/>
  <c r="F241" i="2"/>
  <c r="G241" i="2"/>
  <c r="H241" i="2"/>
  <c r="I241" i="2"/>
  <c r="J241" i="2"/>
  <c r="K241" i="2"/>
  <c r="L241" i="2"/>
  <c r="A242" i="2"/>
  <c r="B242" i="2"/>
  <c r="C242" i="2"/>
  <c r="D242" i="2"/>
  <c r="E242" i="2"/>
  <c r="F242" i="2"/>
  <c r="G242" i="2"/>
  <c r="H242" i="2"/>
  <c r="I242" i="2"/>
  <c r="J242" i="2"/>
  <c r="K242" i="2"/>
  <c r="L242" i="2"/>
  <c r="A243" i="2"/>
  <c r="B243" i="2"/>
  <c r="C243" i="2"/>
  <c r="D243" i="2"/>
  <c r="E243" i="2"/>
  <c r="F243" i="2"/>
  <c r="G243" i="2"/>
  <c r="H243" i="2"/>
  <c r="I243" i="2"/>
  <c r="J243" i="2"/>
  <c r="K243" i="2"/>
  <c r="L243" i="2"/>
  <c r="A244" i="2"/>
  <c r="B244" i="2"/>
  <c r="C244" i="2"/>
  <c r="D244" i="2"/>
  <c r="E244" i="2"/>
  <c r="F244" i="2"/>
  <c r="G244" i="2"/>
  <c r="H244" i="2"/>
  <c r="I244" i="2"/>
  <c r="J244" i="2"/>
  <c r="K244" i="2"/>
  <c r="L244" i="2"/>
  <c r="A245" i="2"/>
  <c r="B245" i="2"/>
  <c r="C245" i="2"/>
  <c r="D245" i="2"/>
  <c r="E245" i="2"/>
  <c r="F245" i="2"/>
  <c r="G245" i="2"/>
  <c r="H245" i="2"/>
  <c r="I245" i="2"/>
  <c r="J245" i="2"/>
  <c r="K245" i="2"/>
  <c r="L245" i="2"/>
  <c r="A246" i="2"/>
  <c r="B246" i="2"/>
  <c r="C246" i="2"/>
  <c r="D246" i="2"/>
  <c r="E246" i="2"/>
  <c r="F246" i="2"/>
  <c r="G246" i="2"/>
  <c r="H246" i="2"/>
  <c r="I246" i="2"/>
  <c r="J246" i="2"/>
  <c r="K246" i="2"/>
  <c r="L246" i="2"/>
  <c r="A247" i="2"/>
  <c r="B247" i="2"/>
  <c r="C247" i="2"/>
  <c r="D247" i="2"/>
  <c r="E247" i="2"/>
  <c r="F247" i="2"/>
  <c r="G247" i="2"/>
  <c r="H247" i="2"/>
  <c r="I247" i="2"/>
  <c r="J247" i="2"/>
  <c r="K247" i="2"/>
  <c r="L247" i="2"/>
  <c r="A248" i="2"/>
  <c r="B248" i="2"/>
  <c r="C248" i="2"/>
  <c r="D248" i="2"/>
  <c r="E248" i="2"/>
  <c r="F248" i="2"/>
  <c r="G248" i="2"/>
  <c r="H248" i="2"/>
  <c r="I248" i="2"/>
  <c r="J248" i="2"/>
  <c r="K248" i="2"/>
  <c r="L248" i="2"/>
  <c r="A249" i="2"/>
  <c r="B249" i="2"/>
  <c r="C249" i="2"/>
  <c r="D249" i="2"/>
  <c r="E249" i="2"/>
  <c r="F249" i="2"/>
  <c r="G249" i="2"/>
  <c r="H249" i="2"/>
  <c r="I249" i="2"/>
  <c r="J249" i="2"/>
  <c r="K249" i="2"/>
  <c r="L249" i="2"/>
  <c r="A250" i="2"/>
  <c r="B250" i="2"/>
  <c r="C250" i="2"/>
  <c r="D250" i="2"/>
  <c r="E250" i="2"/>
  <c r="F250" i="2"/>
  <c r="G250" i="2"/>
  <c r="H250" i="2"/>
  <c r="I250" i="2"/>
  <c r="J250" i="2"/>
  <c r="K250" i="2"/>
  <c r="L250" i="2"/>
  <c r="A251" i="2"/>
  <c r="B251" i="2"/>
  <c r="C251" i="2"/>
  <c r="D251" i="2"/>
  <c r="E251" i="2"/>
  <c r="F251" i="2"/>
  <c r="G251" i="2"/>
  <c r="H251" i="2"/>
  <c r="I251" i="2"/>
  <c r="J251" i="2"/>
  <c r="K251" i="2"/>
  <c r="L251" i="2"/>
  <c r="A252" i="2"/>
  <c r="B252" i="2"/>
  <c r="C252" i="2"/>
  <c r="D252" i="2"/>
  <c r="E252" i="2"/>
  <c r="F252" i="2"/>
  <c r="G252" i="2"/>
  <c r="H252" i="2"/>
  <c r="I252" i="2"/>
  <c r="J252" i="2"/>
  <c r="K252" i="2"/>
  <c r="L252" i="2"/>
  <c r="A253" i="2"/>
  <c r="B253" i="2"/>
  <c r="C253" i="2"/>
  <c r="D253" i="2"/>
  <c r="E253" i="2"/>
  <c r="F253" i="2"/>
  <c r="G253" i="2"/>
  <c r="H253" i="2"/>
  <c r="I253" i="2"/>
  <c r="J253" i="2"/>
  <c r="K253" i="2"/>
  <c r="L253" i="2"/>
  <c r="A254" i="2"/>
  <c r="B254" i="2"/>
  <c r="C254" i="2"/>
  <c r="D254" i="2"/>
  <c r="E254" i="2"/>
  <c r="F254" i="2"/>
  <c r="G254" i="2"/>
  <c r="H254" i="2"/>
  <c r="I254" i="2"/>
  <c r="J254" i="2"/>
  <c r="K254" i="2"/>
  <c r="L254" i="2"/>
  <c r="A255" i="2"/>
  <c r="B255" i="2"/>
  <c r="C255" i="2"/>
  <c r="D255" i="2"/>
  <c r="E255" i="2"/>
  <c r="F255" i="2"/>
  <c r="G255" i="2"/>
  <c r="H255" i="2"/>
  <c r="I255" i="2"/>
  <c r="J255" i="2"/>
  <c r="K255" i="2"/>
  <c r="L255" i="2"/>
  <c r="A256" i="2"/>
  <c r="B256" i="2"/>
  <c r="C256" i="2"/>
  <c r="D256" i="2"/>
  <c r="E256" i="2"/>
  <c r="F256" i="2"/>
  <c r="G256" i="2"/>
  <c r="H256" i="2"/>
  <c r="I256" i="2"/>
  <c r="J256" i="2"/>
  <c r="K256" i="2"/>
  <c r="L256" i="2"/>
  <c r="A257" i="2"/>
  <c r="B257" i="2"/>
  <c r="C257" i="2"/>
  <c r="D257" i="2"/>
  <c r="E257" i="2"/>
  <c r="F257" i="2"/>
  <c r="G257" i="2"/>
  <c r="H257" i="2"/>
  <c r="I257" i="2"/>
  <c r="J257" i="2"/>
  <c r="K257" i="2"/>
  <c r="L257" i="2"/>
  <c r="A258" i="2"/>
  <c r="B258" i="2"/>
  <c r="C258" i="2"/>
  <c r="D258" i="2"/>
  <c r="E258" i="2"/>
  <c r="F258" i="2"/>
  <c r="G258" i="2"/>
  <c r="H258" i="2"/>
  <c r="I258" i="2"/>
  <c r="J258" i="2"/>
  <c r="K258" i="2"/>
  <c r="L258" i="2"/>
  <c r="A259" i="2"/>
  <c r="B259" i="2"/>
  <c r="C259" i="2"/>
  <c r="D259" i="2"/>
  <c r="E259" i="2"/>
  <c r="F259" i="2"/>
  <c r="G259" i="2"/>
  <c r="H259" i="2"/>
  <c r="I259" i="2"/>
  <c r="J259" i="2"/>
  <c r="K259" i="2"/>
  <c r="L259" i="2"/>
  <c r="A260" i="2"/>
  <c r="B260" i="2"/>
  <c r="C260" i="2"/>
  <c r="D260" i="2"/>
  <c r="E260" i="2"/>
  <c r="F260" i="2"/>
  <c r="G260" i="2"/>
  <c r="H260" i="2"/>
  <c r="I260" i="2"/>
  <c r="J260" i="2"/>
  <c r="K260" i="2"/>
  <c r="L260" i="2"/>
  <c r="A261" i="2"/>
  <c r="B261" i="2"/>
  <c r="C261" i="2"/>
  <c r="D261" i="2"/>
  <c r="E261" i="2"/>
  <c r="F261" i="2"/>
  <c r="G261" i="2"/>
  <c r="H261" i="2"/>
  <c r="I261" i="2"/>
  <c r="J261" i="2"/>
  <c r="K261" i="2"/>
  <c r="L261" i="2"/>
  <c r="A262" i="2"/>
  <c r="B262" i="2"/>
  <c r="C262" i="2"/>
  <c r="D262" i="2"/>
  <c r="E262" i="2"/>
  <c r="F262" i="2"/>
  <c r="G262" i="2"/>
  <c r="H262" i="2"/>
  <c r="I262" i="2"/>
  <c r="J262" i="2"/>
  <c r="K262" i="2"/>
  <c r="L262" i="2"/>
  <c r="A263" i="2"/>
  <c r="B263" i="2"/>
  <c r="C263" i="2"/>
  <c r="D263" i="2"/>
  <c r="E263" i="2"/>
  <c r="F263" i="2"/>
  <c r="G263" i="2"/>
  <c r="H263" i="2"/>
  <c r="I263" i="2"/>
  <c r="J263" i="2"/>
  <c r="K263" i="2"/>
  <c r="L263" i="2"/>
  <c r="A264" i="2"/>
  <c r="B264" i="2"/>
  <c r="C264" i="2"/>
  <c r="D264" i="2"/>
  <c r="E264" i="2"/>
  <c r="F264" i="2"/>
  <c r="G264" i="2"/>
  <c r="H264" i="2"/>
  <c r="I264" i="2"/>
  <c r="J264" i="2"/>
  <c r="K264" i="2"/>
  <c r="L264" i="2"/>
  <c r="A265" i="2"/>
  <c r="B265" i="2"/>
  <c r="C265" i="2"/>
  <c r="D265" i="2"/>
  <c r="E265" i="2"/>
  <c r="F265" i="2"/>
  <c r="G265" i="2"/>
  <c r="H265" i="2"/>
  <c r="I265" i="2"/>
  <c r="J265" i="2"/>
  <c r="K265" i="2"/>
  <c r="L265" i="2"/>
  <c r="A266" i="2"/>
  <c r="B266" i="2"/>
  <c r="C266" i="2"/>
  <c r="D266" i="2"/>
  <c r="E266" i="2"/>
  <c r="F266" i="2"/>
  <c r="G266" i="2"/>
  <c r="H266" i="2"/>
  <c r="I266" i="2"/>
  <c r="J266" i="2"/>
  <c r="K266" i="2"/>
  <c r="L266" i="2"/>
  <c r="A267" i="2"/>
  <c r="B267" i="2"/>
  <c r="C267" i="2"/>
  <c r="D267" i="2"/>
  <c r="E267" i="2"/>
  <c r="F267" i="2"/>
  <c r="G267" i="2"/>
  <c r="H267" i="2"/>
  <c r="I267" i="2"/>
  <c r="J267" i="2"/>
  <c r="K267" i="2"/>
  <c r="L267" i="2"/>
  <c r="A268" i="2"/>
  <c r="B268" i="2"/>
  <c r="C268" i="2"/>
  <c r="D268" i="2"/>
  <c r="E268" i="2"/>
  <c r="F268" i="2"/>
  <c r="G268" i="2"/>
  <c r="H268" i="2"/>
  <c r="I268" i="2"/>
  <c r="J268" i="2"/>
  <c r="K268" i="2"/>
  <c r="L268" i="2"/>
  <c r="A269" i="2"/>
  <c r="B269" i="2"/>
  <c r="C269" i="2"/>
  <c r="D269" i="2"/>
  <c r="E269" i="2"/>
  <c r="F269" i="2"/>
  <c r="G269" i="2"/>
  <c r="H269" i="2"/>
  <c r="I269" i="2"/>
  <c r="J269" i="2"/>
  <c r="K269" i="2"/>
  <c r="L269" i="2"/>
  <c r="A270" i="2"/>
  <c r="B270" i="2"/>
  <c r="C270" i="2"/>
  <c r="D270" i="2"/>
  <c r="E270" i="2"/>
  <c r="F270" i="2"/>
  <c r="G270" i="2"/>
  <c r="H270" i="2"/>
  <c r="I270" i="2"/>
  <c r="J270" i="2"/>
  <c r="K270" i="2"/>
  <c r="L270" i="2"/>
  <c r="A271" i="2"/>
  <c r="B271" i="2"/>
  <c r="C271" i="2"/>
  <c r="D271" i="2"/>
  <c r="E271" i="2"/>
  <c r="F271" i="2"/>
  <c r="G271" i="2"/>
  <c r="H271" i="2"/>
  <c r="I271" i="2"/>
  <c r="J271" i="2"/>
  <c r="K271" i="2"/>
  <c r="L271" i="2"/>
  <c r="A272" i="2"/>
  <c r="B272" i="2"/>
  <c r="C272" i="2"/>
  <c r="D272" i="2"/>
  <c r="E272" i="2"/>
  <c r="F272" i="2"/>
  <c r="G272" i="2"/>
  <c r="H272" i="2"/>
  <c r="I272" i="2"/>
  <c r="J272" i="2"/>
  <c r="K272" i="2"/>
  <c r="L272" i="2"/>
  <c r="A273" i="2"/>
  <c r="B273" i="2"/>
  <c r="C273" i="2"/>
  <c r="D273" i="2"/>
  <c r="E273" i="2"/>
  <c r="F273" i="2"/>
  <c r="G273" i="2"/>
  <c r="H273" i="2"/>
  <c r="I273" i="2"/>
  <c r="J273" i="2"/>
  <c r="K273" i="2"/>
  <c r="L273" i="2"/>
  <c r="A274" i="2"/>
  <c r="B274" i="2"/>
  <c r="C274" i="2"/>
  <c r="D274" i="2"/>
  <c r="E274" i="2"/>
  <c r="F274" i="2"/>
  <c r="G274" i="2"/>
  <c r="H274" i="2"/>
  <c r="I274" i="2"/>
  <c r="J274" i="2"/>
  <c r="K274" i="2"/>
  <c r="L274" i="2"/>
  <c r="A275" i="2"/>
  <c r="B275" i="2"/>
  <c r="C275" i="2"/>
  <c r="D275" i="2"/>
  <c r="E275" i="2"/>
  <c r="F275" i="2"/>
  <c r="G275" i="2"/>
  <c r="H275" i="2"/>
  <c r="I275" i="2"/>
  <c r="J275" i="2"/>
  <c r="K275" i="2"/>
  <c r="L275" i="2"/>
  <c r="A276" i="2"/>
  <c r="B276" i="2"/>
  <c r="C276" i="2"/>
  <c r="D276" i="2"/>
  <c r="E276" i="2"/>
  <c r="F276" i="2"/>
  <c r="G276" i="2"/>
  <c r="H276" i="2"/>
  <c r="I276" i="2"/>
  <c r="J276" i="2"/>
  <c r="K276" i="2"/>
  <c r="L276" i="2"/>
  <c r="A277" i="2"/>
  <c r="B277" i="2"/>
  <c r="C277" i="2"/>
  <c r="D277" i="2"/>
  <c r="E277" i="2"/>
  <c r="F277" i="2"/>
  <c r="G277" i="2"/>
  <c r="H277" i="2"/>
  <c r="I277" i="2"/>
  <c r="J277" i="2"/>
  <c r="K277" i="2"/>
  <c r="L277" i="2"/>
  <c r="A278" i="2"/>
  <c r="B278" i="2"/>
  <c r="C278" i="2"/>
  <c r="D278" i="2"/>
  <c r="E278" i="2"/>
  <c r="F278" i="2"/>
  <c r="G278" i="2"/>
  <c r="H278" i="2"/>
  <c r="I278" i="2"/>
  <c r="J278" i="2"/>
  <c r="K278" i="2"/>
  <c r="L278" i="2"/>
  <c r="A279" i="2"/>
  <c r="B279" i="2"/>
  <c r="C279" i="2"/>
  <c r="D279" i="2"/>
  <c r="E279" i="2"/>
  <c r="F279" i="2"/>
  <c r="G279" i="2"/>
  <c r="H279" i="2"/>
  <c r="I279" i="2"/>
  <c r="J279" i="2"/>
  <c r="K279" i="2"/>
  <c r="L279" i="2"/>
  <c r="A280" i="2"/>
  <c r="B280" i="2"/>
  <c r="C280" i="2"/>
  <c r="D280" i="2"/>
  <c r="E280" i="2"/>
  <c r="F280" i="2"/>
  <c r="G280" i="2"/>
  <c r="H280" i="2"/>
  <c r="I280" i="2"/>
  <c r="J280" i="2"/>
  <c r="K280" i="2"/>
  <c r="L280" i="2"/>
  <c r="A281" i="2"/>
  <c r="B281" i="2"/>
  <c r="C281" i="2"/>
  <c r="D281" i="2"/>
  <c r="E281" i="2"/>
  <c r="F281" i="2"/>
  <c r="G281" i="2"/>
  <c r="H281" i="2"/>
  <c r="I281" i="2"/>
  <c r="J281" i="2"/>
  <c r="K281" i="2"/>
  <c r="L281" i="2"/>
  <c r="A282" i="2"/>
  <c r="B282" i="2"/>
  <c r="C282" i="2"/>
  <c r="D282" i="2"/>
  <c r="E282" i="2"/>
  <c r="F282" i="2"/>
  <c r="G282" i="2"/>
  <c r="H282" i="2"/>
  <c r="I282" i="2"/>
  <c r="J282" i="2"/>
  <c r="K282" i="2"/>
  <c r="L282" i="2"/>
  <c r="A283" i="2"/>
  <c r="B283" i="2"/>
  <c r="C283" i="2"/>
  <c r="D283" i="2"/>
  <c r="E283" i="2"/>
  <c r="F283" i="2"/>
  <c r="G283" i="2"/>
  <c r="H283" i="2"/>
  <c r="I283" i="2"/>
  <c r="J283" i="2"/>
  <c r="K283" i="2"/>
  <c r="L283" i="2"/>
  <c r="A284" i="2"/>
  <c r="B284" i="2"/>
  <c r="C284" i="2"/>
  <c r="D284" i="2"/>
  <c r="E284" i="2"/>
  <c r="F284" i="2"/>
  <c r="G284" i="2"/>
  <c r="H284" i="2"/>
  <c r="I284" i="2"/>
  <c r="J284" i="2"/>
  <c r="K284" i="2"/>
  <c r="L284" i="2"/>
  <c r="A285" i="2"/>
  <c r="B285" i="2"/>
  <c r="C285" i="2"/>
  <c r="D285" i="2"/>
  <c r="E285" i="2"/>
  <c r="F285" i="2"/>
  <c r="G285" i="2"/>
  <c r="H285" i="2"/>
  <c r="I285" i="2"/>
  <c r="J285" i="2"/>
  <c r="K285" i="2"/>
  <c r="L285" i="2"/>
  <c r="A286" i="2"/>
  <c r="B286" i="2"/>
  <c r="C286" i="2"/>
  <c r="D286" i="2"/>
  <c r="E286" i="2"/>
  <c r="F286" i="2"/>
  <c r="G286" i="2"/>
  <c r="H286" i="2"/>
  <c r="I286" i="2"/>
  <c r="J286" i="2"/>
  <c r="K286" i="2"/>
  <c r="L286" i="2"/>
  <c r="A287" i="2"/>
  <c r="B287" i="2"/>
  <c r="C287" i="2"/>
  <c r="D287" i="2"/>
  <c r="E287" i="2"/>
  <c r="F287" i="2"/>
  <c r="G287" i="2"/>
  <c r="H287" i="2"/>
  <c r="I287" i="2"/>
  <c r="J287" i="2"/>
  <c r="K287" i="2"/>
  <c r="L287" i="2"/>
  <c r="A288" i="2"/>
  <c r="B288" i="2"/>
  <c r="C288" i="2"/>
  <c r="D288" i="2"/>
  <c r="E288" i="2"/>
  <c r="F288" i="2"/>
  <c r="G288" i="2"/>
  <c r="H288" i="2"/>
  <c r="I288" i="2"/>
  <c r="J288" i="2"/>
  <c r="K288" i="2"/>
  <c r="L288" i="2"/>
  <c r="A289" i="2"/>
  <c r="B289" i="2"/>
  <c r="C289" i="2"/>
  <c r="D289" i="2"/>
  <c r="E289" i="2"/>
  <c r="F289" i="2"/>
  <c r="G289" i="2"/>
  <c r="H289" i="2"/>
  <c r="I289" i="2"/>
  <c r="J289" i="2"/>
  <c r="K289" i="2"/>
  <c r="L289" i="2"/>
  <c r="A290" i="2"/>
  <c r="B290" i="2"/>
  <c r="C290" i="2"/>
  <c r="D290" i="2"/>
  <c r="E290" i="2"/>
  <c r="F290" i="2"/>
  <c r="G290" i="2"/>
  <c r="H290" i="2"/>
  <c r="I290" i="2"/>
  <c r="J290" i="2"/>
  <c r="K290" i="2"/>
  <c r="L290" i="2"/>
  <c r="A291" i="2"/>
  <c r="B291" i="2"/>
  <c r="C291" i="2"/>
  <c r="D291" i="2"/>
  <c r="E291" i="2"/>
  <c r="F291" i="2"/>
  <c r="G291" i="2"/>
  <c r="H291" i="2"/>
  <c r="I291" i="2"/>
  <c r="J291" i="2"/>
  <c r="K291" i="2"/>
  <c r="L291" i="2"/>
  <c r="A292" i="2"/>
  <c r="B292" i="2"/>
  <c r="C292" i="2"/>
  <c r="D292" i="2"/>
  <c r="E292" i="2"/>
  <c r="F292" i="2"/>
  <c r="G292" i="2"/>
  <c r="H292" i="2"/>
  <c r="I292" i="2"/>
  <c r="J292" i="2"/>
  <c r="K292" i="2"/>
  <c r="L292" i="2"/>
  <c r="A293" i="2"/>
  <c r="B293" i="2"/>
  <c r="C293" i="2"/>
  <c r="D293" i="2"/>
  <c r="E293" i="2"/>
  <c r="F293" i="2"/>
  <c r="G293" i="2"/>
  <c r="H293" i="2"/>
  <c r="I293" i="2"/>
  <c r="J293" i="2"/>
  <c r="K293" i="2"/>
  <c r="L293" i="2"/>
  <c r="A294" i="2"/>
  <c r="B294" i="2"/>
  <c r="C294" i="2"/>
  <c r="D294" i="2"/>
  <c r="E294" i="2"/>
  <c r="F294" i="2"/>
  <c r="G294" i="2"/>
  <c r="H294" i="2"/>
  <c r="I294" i="2"/>
  <c r="J294" i="2"/>
  <c r="K294" i="2"/>
  <c r="L294" i="2"/>
  <c r="A295" i="2"/>
  <c r="B295" i="2"/>
  <c r="C295" i="2"/>
  <c r="D295" i="2"/>
  <c r="E295" i="2"/>
  <c r="F295" i="2"/>
  <c r="G295" i="2"/>
  <c r="H295" i="2"/>
  <c r="I295" i="2"/>
  <c r="J295" i="2"/>
  <c r="K295" i="2"/>
  <c r="L295" i="2"/>
  <c r="A296" i="2"/>
  <c r="B296" i="2"/>
  <c r="C296" i="2"/>
  <c r="D296" i="2"/>
  <c r="E296" i="2"/>
  <c r="F296" i="2"/>
  <c r="G296" i="2"/>
  <c r="H296" i="2"/>
  <c r="I296" i="2"/>
  <c r="J296" i="2"/>
  <c r="K296" i="2"/>
  <c r="L296" i="2"/>
  <c r="A297" i="2"/>
  <c r="B297" i="2"/>
  <c r="C297" i="2"/>
  <c r="D297" i="2"/>
  <c r="E297" i="2"/>
  <c r="F297" i="2"/>
  <c r="G297" i="2"/>
  <c r="H297" i="2"/>
  <c r="I297" i="2"/>
  <c r="J297" i="2"/>
  <c r="K297" i="2"/>
  <c r="L297" i="2"/>
  <c r="A298" i="2"/>
  <c r="B298" i="2"/>
  <c r="C298" i="2"/>
  <c r="D298" i="2"/>
  <c r="E298" i="2"/>
  <c r="F298" i="2"/>
  <c r="G298" i="2"/>
  <c r="H298" i="2"/>
  <c r="I298" i="2"/>
  <c r="J298" i="2"/>
  <c r="K298" i="2"/>
  <c r="L298" i="2"/>
  <c r="A299" i="2"/>
  <c r="B299" i="2"/>
  <c r="C299" i="2"/>
  <c r="D299" i="2"/>
  <c r="E299" i="2"/>
  <c r="F299" i="2"/>
  <c r="G299" i="2"/>
  <c r="H299" i="2"/>
  <c r="I299" i="2"/>
  <c r="J299" i="2"/>
  <c r="K299" i="2"/>
  <c r="L299" i="2"/>
  <c r="A300" i="2"/>
  <c r="B300" i="2"/>
  <c r="C300" i="2"/>
  <c r="D300" i="2"/>
  <c r="E300" i="2"/>
  <c r="F300" i="2"/>
  <c r="G300" i="2"/>
  <c r="H300" i="2"/>
  <c r="I300" i="2"/>
  <c r="J300" i="2"/>
  <c r="K300" i="2"/>
  <c r="L300" i="2"/>
  <c r="A301" i="2"/>
  <c r="B301" i="2"/>
  <c r="C301" i="2"/>
  <c r="D301" i="2"/>
  <c r="E301" i="2"/>
  <c r="F301" i="2"/>
  <c r="G301" i="2"/>
  <c r="H301" i="2"/>
  <c r="I301" i="2"/>
  <c r="J301" i="2"/>
  <c r="K301" i="2"/>
  <c r="L301" i="2"/>
  <c r="A302" i="2"/>
  <c r="B302" i="2"/>
  <c r="C302" i="2"/>
  <c r="D302" i="2"/>
  <c r="E302" i="2"/>
  <c r="F302" i="2"/>
  <c r="G302" i="2"/>
  <c r="H302" i="2"/>
  <c r="I302" i="2"/>
  <c r="J302" i="2"/>
  <c r="K302" i="2"/>
  <c r="L302" i="2"/>
  <c r="A303" i="2"/>
  <c r="B303" i="2"/>
  <c r="C303" i="2"/>
  <c r="D303" i="2"/>
  <c r="E303" i="2"/>
  <c r="F303" i="2"/>
  <c r="G303" i="2"/>
  <c r="H303" i="2"/>
  <c r="I303" i="2"/>
  <c r="J303" i="2"/>
  <c r="K303" i="2"/>
  <c r="L303" i="2"/>
  <c r="A304" i="2"/>
  <c r="B304" i="2"/>
  <c r="C304" i="2"/>
  <c r="D304" i="2"/>
  <c r="E304" i="2"/>
  <c r="F304" i="2"/>
  <c r="G304" i="2"/>
  <c r="H304" i="2"/>
  <c r="I304" i="2"/>
  <c r="J304" i="2"/>
  <c r="K304" i="2"/>
  <c r="L304" i="2"/>
  <c r="A305" i="2"/>
  <c r="B305" i="2"/>
  <c r="C305" i="2"/>
  <c r="D305" i="2"/>
  <c r="E305" i="2"/>
  <c r="F305" i="2"/>
  <c r="G305" i="2"/>
  <c r="H305" i="2"/>
  <c r="I305" i="2"/>
  <c r="J305" i="2"/>
  <c r="K305" i="2"/>
  <c r="L305" i="2"/>
  <c r="A306" i="2"/>
  <c r="B306" i="2"/>
  <c r="C306" i="2"/>
  <c r="D306" i="2"/>
  <c r="E306" i="2"/>
  <c r="F306" i="2"/>
  <c r="G306" i="2"/>
  <c r="H306" i="2"/>
  <c r="I306" i="2"/>
  <c r="J306" i="2"/>
  <c r="K306" i="2"/>
  <c r="L306" i="2"/>
  <c r="A307" i="2"/>
  <c r="B307" i="2"/>
  <c r="C307" i="2"/>
  <c r="D307" i="2"/>
  <c r="E307" i="2"/>
  <c r="F307" i="2"/>
  <c r="G307" i="2"/>
  <c r="H307" i="2"/>
  <c r="I307" i="2"/>
  <c r="J307" i="2"/>
  <c r="K307" i="2"/>
  <c r="L307" i="2"/>
  <c r="A308" i="2"/>
  <c r="B308" i="2"/>
  <c r="C308" i="2"/>
  <c r="D308" i="2"/>
  <c r="E308" i="2"/>
  <c r="F308" i="2"/>
  <c r="G308" i="2"/>
  <c r="H308" i="2"/>
  <c r="I308" i="2"/>
  <c r="J308" i="2"/>
  <c r="K308" i="2"/>
  <c r="L308" i="2"/>
  <c r="A309" i="2"/>
  <c r="B309" i="2"/>
  <c r="C309" i="2"/>
  <c r="D309" i="2"/>
  <c r="E309" i="2"/>
  <c r="F309" i="2"/>
  <c r="G309" i="2"/>
  <c r="H309" i="2"/>
  <c r="I309" i="2"/>
  <c r="J309" i="2"/>
  <c r="K309" i="2"/>
  <c r="L309" i="2"/>
  <c r="A310" i="2"/>
  <c r="B310" i="2"/>
  <c r="C310" i="2"/>
  <c r="D310" i="2"/>
  <c r="E310" i="2"/>
  <c r="F310" i="2"/>
  <c r="G310" i="2"/>
  <c r="H310" i="2"/>
  <c r="I310" i="2"/>
  <c r="J310" i="2"/>
  <c r="K310" i="2"/>
  <c r="L310" i="2"/>
  <c r="A311" i="2"/>
  <c r="B311" i="2"/>
  <c r="C311" i="2"/>
  <c r="D311" i="2"/>
  <c r="E311" i="2"/>
  <c r="F311" i="2"/>
  <c r="G311" i="2"/>
  <c r="H311" i="2"/>
  <c r="I311" i="2"/>
  <c r="J311" i="2"/>
  <c r="K311" i="2"/>
  <c r="L311" i="2"/>
  <c r="A312" i="2"/>
  <c r="B312" i="2"/>
  <c r="C312" i="2"/>
  <c r="D312" i="2"/>
  <c r="E312" i="2"/>
  <c r="F312" i="2"/>
  <c r="G312" i="2"/>
  <c r="H312" i="2"/>
  <c r="I312" i="2"/>
  <c r="J312" i="2"/>
  <c r="K312" i="2"/>
  <c r="L312" i="2"/>
  <c r="A313" i="2"/>
  <c r="B313" i="2"/>
  <c r="C313" i="2"/>
  <c r="D313" i="2"/>
  <c r="E313" i="2"/>
  <c r="F313" i="2"/>
  <c r="G313" i="2"/>
  <c r="H313" i="2"/>
  <c r="I313" i="2"/>
  <c r="J313" i="2"/>
  <c r="K313" i="2"/>
  <c r="L313" i="2"/>
  <c r="A314" i="2"/>
  <c r="B314" i="2"/>
  <c r="C314" i="2"/>
  <c r="D314" i="2"/>
  <c r="E314" i="2"/>
  <c r="F314" i="2"/>
  <c r="G314" i="2"/>
  <c r="H314" i="2"/>
  <c r="I314" i="2"/>
  <c r="J314" i="2"/>
  <c r="K314" i="2"/>
  <c r="L314" i="2"/>
  <c r="A315" i="2"/>
  <c r="B315" i="2"/>
  <c r="C315" i="2"/>
  <c r="D315" i="2"/>
  <c r="E315" i="2"/>
  <c r="F315" i="2"/>
  <c r="G315" i="2"/>
  <c r="H315" i="2"/>
  <c r="I315" i="2"/>
  <c r="J315" i="2"/>
  <c r="K315" i="2"/>
  <c r="L315" i="2"/>
  <c r="A316" i="2"/>
  <c r="B316" i="2"/>
  <c r="C316" i="2"/>
  <c r="D316" i="2"/>
  <c r="E316" i="2"/>
  <c r="F316" i="2"/>
  <c r="G316" i="2"/>
  <c r="H316" i="2"/>
  <c r="I316" i="2"/>
  <c r="J316" i="2"/>
  <c r="K316" i="2"/>
  <c r="L316" i="2"/>
  <c r="A317" i="2"/>
  <c r="B317" i="2"/>
  <c r="C317" i="2"/>
  <c r="D317" i="2"/>
  <c r="E317" i="2"/>
  <c r="F317" i="2"/>
  <c r="G317" i="2"/>
  <c r="H317" i="2"/>
  <c r="I317" i="2"/>
  <c r="J317" i="2"/>
  <c r="K317" i="2"/>
  <c r="L317" i="2"/>
  <c r="A318" i="2"/>
  <c r="B318" i="2"/>
  <c r="C318" i="2"/>
  <c r="D318" i="2"/>
  <c r="E318" i="2"/>
  <c r="F318" i="2"/>
  <c r="G318" i="2"/>
  <c r="H318" i="2"/>
  <c r="I318" i="2"/>
  <c r="J318" i="2"/>
  <c r="K318" i="2"/>
  <c r="L318" i="2"/>
  <c r="A319" i="2"/>
  <c r="B319" i="2"/>
  <c r="C319" i="2"/>
  <c r="D319" i="2"/>
  <c r="E319" i="2"/>
  <c r="F319" i="2"/>
  <c r="G319" i="2"/>
  <c r="H319" i="2"/>
  <c r="I319" i="2"/>
  <c r="J319" i="2"/>
  <c r="K319" i="2"/>
  <c r="L319" i="2"/>
  <c r="A320" i="2"/>
  <c r="B320" i="2"/>
  <c r="C320" i="2"/>
  <c r="D320" i="2"/>
  <c r="E320" i="2"/>
  <c r="F320" i="2"/>
  <c r="G320" i="2"/>
  <c r="H320" i="2"/>
  <c r="I320" i="2"/>
  <c r="J320" i="2"/>
  <c r="K320" i="2"/>
  <c r="L320" i="2"/>
  <c r="A321" i="2"/>
  <c r="B321" i="2"/>
  <c r="C321" i="2"/>
  <c r="D321" i="2"/>
  <c r="E321" i="2"/>
  <c r="F321" i="2"/>
  <c r="G321" i="2"/>
  <c r="H321" i="2"/>
  <c r="I321" i="2"/>
  <c r="J321" i="2"/>
  <c r="K321" i="2"/>
  <c r="L321" i="2"/>
  <c r="A322" i="2"/>
  <c r="B322" i="2"/>
  <c r="C322" i="2"/>
  <c r="D322" i="2"/>
  <c r="E322" i="2"/>
  <c r="F322" i="2"/>
  <c r="G322" i="2"/>
  <c r="H322" i="2"/>
  <c r="I322" i="2"/>
  <c r="J322" i="2"/>
  <c r="K322" i="2"/>
  <c r="L322" i="2"/>
  <c r="A323" i="2"/>
  <c r="B323" i="2"/>
  <c r="C323" i="2"/>
  <c r="D323" i="2"/>
  <c r="E323" i="2"/>
  <c r="F323" i="2"/>
  <c r="G323" i="2"/>
  <c r="H323" i="2"/>
  <c r="I323" i="2"/>
  <c r="J323" i="2"/>
  <c r="K323" i="2"/>
  <c r="L323" i="2"/>
  <c r="A324" i="2"/>
  <c r="B324" i="2"/>
  <c r="C324" i="2"/>
  <c r="D324" i="2"/>
  <c r="E324" i="2"/>
  <c r="F324" i="2"/>
  <c r="G324" i="2"/>
  <c r="H324" i="2"/>
  <c r="I324" i="2"/>
  <c r="J324" i="2"/>
  <c r="K324" i="2"/>
  <c r="L324" i="2"/>
  <c r="A325" i="2"/>
  <c r="B325" i="2"/>
  <c r="C325" i="2"/>
  <c r="D325" i="2"/>
  <c r="E325" i="2"/>
  <c r="F325" i="2"/>
  <c r="G325" i="2"/>
  <c r="H325" i="2"/>
  <c r="I325" i="2"/>
  <c r="J325" i="2"/>
  <c r="K325" i="2"/>
  <c r="L325" i="2"/>
  <c r="A326" i="2"/>
  <c r="B326" i="2"/>
  <c r="C326" i="2"/>
  <c r="D326" i="2"/>
  <c r="E326" i="2"/>
  <c r="F326" i="2"/>
  <c r="G326" i="2"/>
  <c r="H326" i="2"/>
  <c r="I326" i="2"/>
  <c r="J326" i="2"/>
  <c r="K326" i="2"/>
  <c r="L326" i="2"/>
  <c r="A327" i="2"/>
  <c r="B327" i="2"/>
  <c r="C327" i="2"/>
  <c r="D327" i="2"/>
  <c r="E327" i="2"/>
  <c r="F327" i="2"/>
  <c r="G327" i="2"/>
  <c r="H327" i="2"/>
  <c r="I327" i="2"/>
  <c r="J327" i="2"/>
  <c r="K327" i="2"/>
  <c r="L327" i="2"/>
  <c r="A328" i="2"/>
  <c r="B328" i="2"/>
  <c r="C328" i="2"/>
  <c r="D328" i="2"/>
  <c r="E328" i="2"/>
  <c r="F328" i="2"/>
  <c r="G328" i="2"/>
  <c r="H328" i="2"/>
  <c r="I328" i="2"/>
  <c r="J328" i="2"/>
  <c r="K328" i="2"/>
  <c r="L328" i="2"/>
  <c r="A329" i="2"/>
  <c r="B329" i="2"/>
  <c r="C329" i="2"/>
  <c r="D329" i="2"/>
  <c r="E329" i="2"/>
  <c r="F329" i="2"/>
  <c r="G329" i="2"/>
  <c r="H329" i="2"/>
  <c r="I329" i="2"/>
  <c r="J329" i="2"/>
  <c r="K329" i="2"/>
  <c r="L329" i="2"/>
  <c r="A330" i="2"/>
  <c r="B330" i="2"/>
  <c r="C330" i="2"/>
  <c r="D330" i="2"/>
  <c r="E330" i="2"/>
  <c r="F330" i="2"/>
  <c r="G330" i="2"/>
  <c r="H330" i="2"/>
  <c r="I330" i="2"/>
  <c r="J330" i="2"/>
  <c r="K330" i="2"/>
  <c r="L330" i="2"/>
  <c r="A331" i="2"/>
  <c r="B331" i="2"/>
  <c r="C331" i="2"/>
  <c r="D331" i="2"/>
  <c r="E331" i="2"/>
  <c r="F331" i="2"/>
  <c r="G331" i="2"/>
  <c r="H331" i="2"/>
  <c r="I331" i="2"/>
  <c r="J331" i="2"/>
  <c r="K331" i="2"/>
  <c r="L331" i="2"/>
  <c r="A332" i="2"/>
  <c r="B332" i="2"/>
  <c r="C332" i="2"/>
  <c r="D332" i="2"/>
  <c r="E332" i="2"/>
  <c r="F332" i="2"/>
  <c r="G332" i="2"/>
  <c r="H332" i="2"/>
  <c r="I332" i="2"/>
  <c r="J332" i="2"/>
  <c r="K332" i="2"/>
  <c r="L332" i="2"/>
  <c r="A333" i="2"/>
  <c r="B333" i="2"/>
  <c r="C333" i="2"/>
  <c r="D333" i="2"/>
  <c r="E333" i="2"/>
  <c r="F333" i="2"/>
  <c r="G333" i="2"/>
  <c r="H333" i="2"/>
  <c r="I333" i="2"/>
  <c r="J333" i="2"/>
  <c r="K333" i="2"/>
  <c r="L333" i="2"/>
  <c r="A334" i="2"/>
  <c r="B334" i="2"/>
  <c r="C334" i="2"/>
  <c r="D334" i="2"/>
  <c r="E334" i="2"/>
  <c r="F334" i="2"/>
  <c r="G334" i="2"/>
  <c r="H334" i="2"/>
  <c r="I334" i="2"/>
  <c r="J334" i="2"/>
  <c r="K334" i="2"/>
  <c r="L334" i="2"/>
  <c r="A335" i="2"/>
  <c r="B335" i="2"/>
  <c r="C335" i="2"/>
  <c r="D335" i="2"/>
  <c r="E335" i="2"/>
  <c r="F335" i="2"/>
  <c r="G335" i="2"/>
  <c r="H335" i="2"/>
  <c r="I335" i="2"/>
  <c r="J335" i="2"/>
  <c r="K335" i="2"/>
  <c r="L335" i="2"/>
  <c r="A336" i="2"/>
  <c r="B336" i="2"/>
  <c r="C336" i="2"/>
  <c r="D336" i="2"/>
  <c r="E336" i="2"/>
  <c r="F336" i="2"/>
  <c r="G336" i="2"/>
  <c r="H336" i="2"/>
  <c r="I336" i="2"/>
  <c r="J336" i="2"/>
  <c r="K336" i="2"/>
  <c r="L336" i="2"/>
  <c r="A337" i="2"/>
  <c r="B337" i="2"/>
  <c r="C337" i="2"/>
  <c r="D337" i="2"/>
  <c r="E337" i="2"/>
  <c r="F337" i="2"/>
  <c r="G337" i="2"/>
  <c r="H337" i="2"/>
  <c r="I337" i="2"/>
  <c r="J337" i="2"/>
  <c r="K337" i="2"/>
  <c r="L337" i="2"/>
  <c r="A338" i="2"/>
  <c r="B338" i="2"/>
  <c r="C338" i="2"/>
  <c r="D338" i="2"/>
  <c r="E338" i="2"/>
  <c r="F338" i="2"/>
  <c r="G338" i="2"/>
  <c r="H338" i="2"/>
  <c r="I338" i="2"/>
  <c r="J338" i="2"/>
  <c r="K338" i="2"/>
  <c r="L338" i="2"/>
  <c r="A339" i="2"/>
  <c r="B339" i="2"/>
  <c r="C339" i="2"/>
  <c r="D339" i="2"/>
  <c r="E339" i="2"/>
  <c r="F339" i="2"/>
  <c r="G339" i="2"/>
  <c r="H339" i="2"/>
  <c r="I339" i="2"/>
  <c r="J339" i="2"/>
  <c r="K339" i="2"/>
  <c r="L339" i="2"/>
  <c r="A340" i="2"/>
  <c r="B340" i="2"/>
  <c r="C340" i="2"/>
  <c r="D340" i="2"/>
  <c r="E340" i="2"/>
  <c r="F340" i="2"/>
  <c r="G340" i="2"/>
  <c r="H340" i="2"/>
  <c r="I340" i="2"/>
  <c r="J340" i="2"/>
  <c r="K340" i="2"/>
  <c r="L340" i="2"/>
  <c r="A341" i="2"/>
  <c r="B341" i="2"/>
  <c r="C341" i="2"/>
  <c r="D341" i="2"/>
  <c r="E341" i="2"/>
  <c r="F341" i="2"/>
  <c r="G341" i="2"/>
  <c r="H341" i="2"/>
  <c r="I341" i="2"/>
  <c r="J341" i="2"/>
  <c r="K341" i="2"/>
  <c r="L341" i="2"/>
  <c r="A342" i="2"/>
  <c r="B342" i="2"/>
  <c r="C342" i="2"/>
  <c r="D342" i="2"/>
  <c r="E342" i="2"/>
  <c r="F342" i="2"/>
  <c r="G342" i="2"/>
  <c r="H342" i="2"/>
  <c r="I342" i="2"/>
  <c r="J342" i="2"/>
  <c r="K342" i="2"/>
  <c r="L342" i="2"/>
  <c r="A343" i="2"/>
  <c r="B343" i="2"/>
  <c r="C343" i="2"/>
  <c r="D343" i="2"/>
  <c r="E343" i="2"/>
  <c r="F343" i="2"/>
  <c r="G343" i="2"/>
  <c r="H343" i="2"/>
  <c r="I343" i="2"/>
  <c r="J343" i="2"/>
  <c r="K343" i="2"/>
  <c r="L343" i="2"/>
  <c r="A344" i="2"/>
  <c r="B344" i="2"/>
  <c r="C344" i="2"/>
  <c r="D344" i="2"/>
  <c r="E344" i="2"/>
  <c r="F344" i="2"/>
  <c r="G344" i="2"/>
  <c r="H344" i="2"/>
  <c r="I344" i="2"/>
  <c r="J344" i="2"/>
  <c r="K344" i="2"/>
  <c r="L344" i="2"/>
  <c r="A345" i="2"/>
  <c r="B345" i="2"/>
  <c r="C345" i="2"/>
  <c r="D345" i="2"/>
  <c r="E345" i="2"/>
  <c r="F345" i="2"/>
  <c r="G345" i="2"/>
  <c r="H345" i="2"/>
  <c r="I345" i="2"/>
  <c r="J345" i="2"/>
  <c r="K345" i="2"/>
  <c r="L345" i="2"/>
  <c r="A346" i="2"/>
  <c r="B346" i="2"/>
  <c r="C346" i="2"/>
  <c r="D346" i="2"/>
  <c r="E346" i="2"/>
  <c r="F346" i="2"/>
  <c r="G346" i="2"/>
  <c r="H346" i="2"/>
  <c r="I346" i="2"/>
  <c r="J346" i="2"/>
  <c r="K346" i="2"/>
  <c r="L346" i="2"/>
  <c r="A347" i="2"/>
  <c r="B347" i="2"/>
  <c r="C347" i="2"/>
  <c r="D347" i="2"/>
  <c r="E347" i="2"/>
  <c r="F347" i="2"/>
  <c r="G347" i="2"/>
  <c r="H347" i="2"/>
  <c r="I347" i="2"/>
  <c r="J347" i="2"/>
  <c r="K347" i="2"/>
  <c r="L347" i="2"/>
  <c r="A348" i="2"/>
  <c r="B348" i="2"/>
  <c r="C348" i="2"/>
  <c r="D348" i="2"/>
  <c r="E348" i="2"/>
  <c r="F348" i="2"/>
  <c r="G348" i="2"/>
  <c r="H348" i="2"/>
  <c r="I348" i="2"/>
  <c r="J348" i="2"/>
  <c r="K348" i="2"/>
  <c r="L348" i="2"/>
  <c r="A349" i="2"/>
  <c r="B349" i="2"/>
  <c r="C349" i="2"/>
  <c r="D349" i="2"/>
  <c r="E349" i="2"/>
  <c r="F349" i="2"/>
  <c r="G349" i="2"/>
  <c r="H349" i="2"/>
  <c r="I349" i="2"/>
  <c r="J349" i="2"/>
  <c r="K349" i="2"/>
  <c r="L349" i="2"/>
  <c r="A350" i="2"/>
  <c r="B350" i="2"/>
  <c r="C350" i="2"/>
  <c r="D350" i="2"/>
  <c r="E350" i="2"/>
  <c r="F350" i="2"/>
  <c r="G350" i="2"/>
  <c r="H350" i="2"/>
  <c r="I350" i="2"/>
  <c r="J350" i="2"/>
  <c r="K350" i="2"/>
  <c r="L350" i="2"/>
  <c r="A351" i="2"/>
  <c r="B351" i="2"/>
  <c r="C351" i="2"/>
  <c r="D351" i="2"/>
  <c r="E351" i="2"/>
  <c r="F351" i="2"/>
  <c r="G351" i="2"/>
  <c r="H351" i="2"/>
  <c r="I351" i="2"/>
  <c r="J351" i="2"/>
  <c r="K351" i="2"/>
  <c r="L351" i="2"/>
  <c r="A352" i="2"/>
  <c r="B352" i="2"/>
  <c r="C352" i="2"/>
  <c r="D352" i="2"/>
  <c r="E352" i="2"/>
  <c r="F352" i="2"/>
  <c r="G352" i="2"/>
  <c r="H352" i="2"/>
  <c r="I352" i="2"/>
  <c r="J352" i="2"/>
  <c r="K352" i="2"/>
  <c r="L352" i="2"/>
  <c r="A353" i="2"/>
  <c r="B353" i="2"/>
  <c r="C353" i="2"/>
  <c r="D353" i="2"/>
  <c r="E353" i="2"/>
  <c r="F353" i="2"/>
  <c r="G353" i="2"/>
  <c r="H353" i="2"/>
  <c r="I353" i="2"/>
  <c r="J353" i="2"/>
  <c r="K353" i="2"/>
  <c r="L353" i="2"/>
  <c r="A354" i="2"/>
  <c r="B354" i="2"/>
  <c r="C354" i="2"/>
  <c r="D354" i="2"/>
  <c r="E354" i="2"/>
  <c r="F354" i="2"/>
  <c r="G354" i="2"/>
  <c r="H354" i="2"/>
  <c r="I354" i="2"/>
  <c r="J354" i="2"/>
  <c r="K354" i="2"/>
  <c r="L354" i="2"/>
  <c r="A355" i="2"/>
  <c r="B355" i="2"/>
  <c r="C355" i="2"/>
  <c r="D355" i="2"/>
  <c r="E355" i="2"/>
  <c r="F355" i="2"/>
  <c r="G355" i="2"/>
  <c r="H355" i="2"/>
  <c r="I355" i="2"/>
  <c r="J355" i="2"/>
  <c r="K355" i="2"/>
  <c r="L355" i="2"/>
  <c r="A356" i="2"/>
  <c r="B356" i="2"/>
  <c r="C356" i="2"/>
  <c r="D356" i="2"/>
  <c r="E356" i="2"/>
  <c r="F356" i="2"/>
  <c r="G356" i="2"/>
  <c r="H356" i="2"/>
  <c r="I356" i="2"/>
  <c r="J356" i="2"/>
  <c r="K356" i="2"/>
  <c r="L356" i="2"/>
  <c r="A357" i="2"/>
  <c r="B357" i="2"/>
  <c r="C357" i="2"/>
  <c r="D357" i="2"/>
  <c r="E357" i="2"/>
  <c r="F357" i="2"/>
  <c r="G357" i="2"/>
  <c r="H357" i="2"/>
  <c r="I357" i="2"/>
  <c r="J357" i="2"/>
  <c r="K357" i="2"/>
  <c r="L357" i="2"/>
  <c r="A358" i="2"/>
  <c r="B358" i="2"/>
  <c r="C358" i="2"/>
  <c r="D358" i="2"/>
  <c r="E358" i="2"/>
  <c r="F358" i="2"/>
  <c r="G358" i="2"/>
  <c r="H358" i="2"/>
  <c r="I358" i="2"/>
  <c r="J358" i="2"/>
  <c r="K358" i="2"/>
  <c r="L358" i="2"/>
  <c r="A359" i="2"/>
  <c r="B359" i="2"/>
  <c r="C359" i="2"/>
  <c r="D359" i="2"/>
  <c r="E359" i="2"/>
  <c r="F359" i="2"/>
  <c r="G359" i="2"/>
  <c r="H359" i="2"/>
  <c r="I359" i="2"/>
  <c r="J359" i="2"/>
  <c r="K359" i="2"/>
  <c r="L359" i="2"/>
  <c r="A360" i="2"/>
  <c r="B360" i="2"/>
  <c r="C360" i="2"/>
  <c r="D360" i="2"/>
  <c r="E360" i="2"/>
  <c r="F360" i="2"/>
  <c r="G360" i="2"/>
  <c r="H360" i="2"/>
  <c r="I360" i="2"/>
  <c r="J360" i="2"/>
  <c r="K360" i="2"/>
  <c r="L360" i="2"/>
  <c r="A361" i="2"/>
  <c r="B361" i="2"/>
  <c r="C361" i="2"/>
  <c r="D361" i="2"/>
  <c r="E361" i="2"/>
  <c r="F361" i="2"/>
  <c r="G361" i="2"/>
  <c r="H361" i="2"/>
  <c r="I361" i="2"/>
  <c r="J361" i="2"/>
  <c r="K361" i="2"/>
  <c r="L361" i="2"/>
  <c r="A362" i="2"/>
  <c r="B362" i="2"/>
  <c r="C362" i="2"/>
  <c r="D362" i="2"/>
  <c r="E362" i="2"/>
  <c r="F362" i="2"/>
  <c r="G362" i="2"/>
  <c r="H362" i="2"/>
  <c r="I362" i="2"/>
  <c r="J362" i="2"/>
  <c r="K362" i="2"/>
  <c r="L362" i="2"/>
  <c r="L6" i="2"/>
  <c r="K6" i="2"/>
  <c r="J6" i="2"/>
  <c r="I6" i="2"/>
  <c r="H6" i="2"/>
  <c r="G6" i="2"/>
  <c r="F6" i="2"/>
  <c r="E6" i="2"/>
  <c r="D6" i="2"/>
  <c r="C6" i="2"/>
  <c r="B6" i="2"/>
  <c r="A6" i="2"/>
</calcChain>
</file>

<file path=xl/sharedStrings.xml><?xml version="1.0" encoding="utf-8"?>
<sst xmlns="http://schemas.openxmlformats.org/spreadsheetml/2006/main" count="1824" uniqueCount="978">
  <si>
    <t>Fecha de Suscripcion</t>
  </si>
  <si>
    <t>Contratista</t>
  </si>
  <si>
    <t>Objeto</t>
  </si>
  <si>
    <t>Fecha de Inicio</t>
  </si>
  <si>
    <t>Plazo en Meses</t>
  </si>
  <si>
    <t>Valor Inicial</t>
  </si>
  <si>
    <t>Adición</t>
  </si>
  <si>
    <t>Contrato No.</t>
  </si>
  <si>
    <t>JOSE FELIPE AGUILERA GIRON</t>
  </si>
  <si>
    <t>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t>
  </si>
  <si>
    <t>CAMILO ERNESTO RESTREPO ROMERO</t>
  </si>
  <si>
    <t>MARIA CECILIA CHAVEZ IBARGUEN</t>
  </si>
  <si>
    <t>YOLANDA BOLAÑOS BENITEZ</t>
  </si>
  <si>
    <t>JAVIER ENRIQUE GUZMAN CAMARGO</t>
  </si>
  <si>
    <t>JUAN DAVID RODRIGUEZ FAJARDO</t>
  </si>
  <si>
    <t>VICTOR HUGO PAEZ ORTIZ</t>
  </si>
  <si>
    <t>MIGUEL ALBEIRO RIVERA FORERO</t>
  </si>
  <si>
    <t>KAREN NATHALY SILVA CAMACHO</t>
  </si>
  <si>
    <t>KAREN TATIANA GONZALEZ LADINO</t>
  </si>
  <si>
    <t>ERIKA LIZETH NEIRA DIAZ</t>
  </si>
  <si>
    <t>MARIA ESPERANZA RIAÑO GONZALEZ</t>
  </si>
  <si>
    <t>HECTOR LEONARDO ROMERO SIERRA</t>
  </si>
  <si>
    <t>JEISON FABIAN AGREDO TOVAR</t>
  </si>
  <si>
    <t>STEVEN ARNALDO WHITAKER POLO</t>
  </si>
  <si>
    <t>PATRICIA GONGORA BERMUDEZ</t>
  </si>
  <si>
    <t>JULIO ANDREY CORRALES QUIMBAYO</t>
  </si>
  <si>
    <t>LEIDY JHOANA ZAMBRANO GUEVARA</t>
  </si>
  <si>
    <t>LINA MARIA TORO TAMAYO</t>
  </si>
  <si>
    <t>MONICA ISABEL RUEDA QUINTERO</t>
  </si>
  <si>
    <t>IVONNE ANDREA ARDILA PINZON</t>
  </si>
  <si>
    <t>RUBERTH DIAZ MEDINA</t>
  </si>
  <si>
    <t>CARMEN DORA SALAMANCA HERNANDEZ</t>
  </si>
  <si>
    <t>JORGE OMAR ARANGO DIAZ</t>
  </si>
  <si>
    <t>DIANA MILENA NIÑO ACOSTA</t>
  </si>
  <si>
    <t>LUZ NELLY ORTIZ MOYA</t>
  </si>
  <si>
    <t>FABIAN ENRIQUE PALACIOS OJEDA</t>
  </si>
  <si>
    <t>SANDRA MILENA MONTOYA AMARILES</t>
  </si>
  <si>
    <t>FRANCISCO JAVIER HOYOS CASTRO</t>
  </si>
  <si>
    <t>YENNY PAOLIN DAZA GUTIERREZ</t>
  </si>
  <si>
    <t>NELSON ALBERTO COBOS HERNANDEZ</t>
  </si>
  <si>
    <t>MARIA PAULINA DOMINGUEZ HERNANDEZ</t>
  </si>
  <si>
    <t>LEXLY JULIETH ERAZO CAICEDO</t>
  </si>
  <si>
    <t>JUAN DAVID JARAMILLO GALLEGO</t>
  </si>
  <si>
    <t>CAROLINA RODRIGUEZ PUIN</t>
  </si>
  <si>
    <t>JULIAN ALBERTO SOLER RODRIGUEZ</t>
  </si>
  <si>
    <t>OSCAR ANDRES CABRA BOBADILLA</t>
  </si>
  <si>
    <t>DIANA CAROLINA CALLEJAS MANCIPE</t>
  </si>
  <si>
    <t>ANDRES MAURICIO CLAVIJO CRUZ</t>
  </si>
  <si>
    <t>JHON ALEXANDER SANTANA PAIPILLA</t>
  </si>
  <si>
    <t>LUZ BETTY ASTROS SOLANO</t>
  </si>
  <si>
    <t>JOSE LUIS NOGUERA PEREZ</t>
  </si>
  <si>
    <t>JORGE ANDRES WILCHES MONTERO</t>
  </si>
  <si>
    <t>NELSON ACOSTA LINARES</t>
  </si>
  <si>
    <t>SANTIAGO LEOPOLDO NIÑO ORTIZ</t>
  </si>
  <si>
    <t>CESAR AUGUSTO RICO MAYORGA</t>
  </si>
  <si>
    <t>VALENTINA RESTREPO OSPINA</t>
  </si>
  <si>
    <t>ANDREA MARCELA ALVAREZ CHAPARRO</t>
  </si>
  <si>
    <t>MARTHA ELENA RODRIGUEZ REYES</t>
  </si>
  <si>
    <t>DIANA GABRIELA SOLANO BELEÑO</t>
  </si>
  <si>
    <t>CARLOS GANDHI TARAZONA ROJAS</t>
  </si>
  <si>
    <t>FABIAN MAURICIO OME HERNANDEZ</t>
  </si>
  <si>
    <t>MARIA TERESA PINZON SIERRA</t>
  </si>
  <si>
    <t>FERNAN RODRIGUEZ MONTES</t>
  </si>
  <si>
    <t>ANGELICA MARIA JORDAN RADA</t>
  </si>
  <si>
    <t>CARLOS ALBERTO GARZÓN BARBOSA</t>
  </si>
  <si>
    <t>HASBLEIDY BOHORQUEZ PUERTO</t>
  </si>
  <si>
    <t>FLOR ANGELA GONZALEZ GAONA</t>
  </si>
  <si>
    <t>GUSTAVO ENRIQUE SILVA HURTADO</t>
  </si>
  <si>
    <t>MARIA LUISA RUEDA LATORRE</t>
  </si>
  <si>
    <t>PRESTAR SERVICIOS PROFESIONALES COMO COMUNICADOR ORGANIZACIONAL EN LA OFICINA ASESORA DE COMUNICACIONES DE LA SECRETARÍA DISTRITAL DE SEGURIDAD, CONVIVENCIA Y JUSTICIA</t>
  </si>
  <si>
    <t>NOLBERTO OLAYA SANTOS</t>
  </si>
  <si>
    <t>OLGA LUCIA TORRES AREVALO</t>
  </si>
  <si>
    <t>ANDREA CAROLINA MANRIQUE FRAGOSO</t>
  </si>
  <si>
    <t>JORGE LUIS NOVOA RODRIGUEZ</t>
  </si>
  <si>
    <t>FRANCY AIMED TOLOSA VALLEJO</t>
  </si>
  <si>
    <t>YUSY KARINA PARRA GOMEZ</t>
  </si>
  <si>
    <t>HERNANDO ELIAS GARCIA VARGAS</t>
  </si>
  <si>
    <t>MIGUEL ANGEL QUIROGA VERGARA</t>
  </si>
  <si>
    <t>ARGEMIRO GONZALEZ PINEDA</t>
  </si>
  <si>
    <t>DANIEL ALEJANDRO ELIZALDE RODRIGUEZ</t>
  </si>
  <si>
    <t>JUAN PABLO CARRILLO BERNAL</t>
  </si>
  <si>
    <t>NELSON FABIAN GUERRERO MARTINEZ</t>
  </si>
  <si>
    <t>JULIAN ANTONIO LOPEZ DIAZ</t>
  </si>
  <si>
    <t>DANIELA COLLAZOS ZARATE</t>
  </si>
  <si>
    <t>MIRYAM PAULINE BARRETO MONTOYA</t>
  </si>
  <si>
    <t>CAMILO ORLANDO BEJARANO LOPEZ</t>
  </si>
  <si>
    <t>JULIE MARCELA MEDINA NIÑO</t>
  </si>
  <si>
    <t>CAMILA ANDREA LOZANO CORTES</t>
  </si>
  <si>
    <t>ANDREA DEL PILAR ROJAS ALVAREZ</t>
  </si>
  <si>
    <t>NATALIA SOFIA BELTRAN BALLEN</t>
  </si>
  <si>
    <t>MARIA VERONICA URDANETA SILVA</t>
  </si>
  <si>
    <t>JORGE ELIECER LOZANO OSPINA</t>
  </si>
  <si>
    <t>BELKIS FUENTES LIZCANO</t>
  </si>
  <si>
    <t>STEVEN ANDRES VACA VERGARA</t>
  </si>
  <si>
    <t>MARIA SOLANO GOMEZ</t>
  </si>
  <si>
    <t>JUAN CAMILO SIERRA BERNAL</t>
  </si>
  <si>
    <t>EDNA YULIETH CASTRO SALGADO</t>
  </si>
  <si>
    <t>WILLIAM ALEJANDRO SANDOVAL GUTIERREZ</t>
  </si>
  <si>
    <t>CLAUDIA LILIANA ROMERO CAMELO</t>
  </si>
  <si>
    <t>JEIMMY CAMILA PARRA ARCHILA</t>
  </si>
  <si>
    <t>LUZ ELENA MONTOYA PELAEZ</t>
  </si>
  <si>
    <t>CARLOS EDUARDO AVELLANEDA SUAREZ</t>
  </si>
  <si>
    <t>MARTHA PATRICIA TOQUICA MANCERA</t>
  </si>
  <si>
    <t>JORGE ALEJANDRO CARRASQUILLA ORTIZ</t>
  </si>
  <si>
    <t>EFRAIN MURILLO SILVA</t>
  </si>
  <si>
    <t>JORGE ARMANDO GUTIERREZ PAEZ</t>
  </si>
  <si>
    <t>LUZ STELLA VEIRA BERNAL</t>
  </si>
  <si>
    <t>MARTHA JEANET ROJAS VERGARA</t>
  </si>
  <si>
    <t>JULIAN ANDRES VASQUEZ GARCIA</t>
  </si>
  <si>
    <t>JOSE FRANCISCO AMAYA ANGEL</t>
  </si>
  <si>
    <t>NATALI ALEJANDRA MUÑOZ CAMACHO</t>
  </si>
  <si>
    <t>CAMILO ANDRES VARGAS VILLALOBOS</t>
  </si>
  <si>
    <t>GERMAN ANDRES BUSTOS BELTRAN</t>
  </si>
  <si>
    <t>ANGELA CRISTINA CARVAJAL TOVAR</t>
  </si>
  <si>
    <t>PEDRO JULIO PEREZ SALINAS</t>
  </si>
  <si>
    <t>ALONSO RODRIGUEZ PERDOMO</t>
  </si>
  <si>
    <t>DAVID MAURICIO GONZALEZ ORTIZ</t>
  </si>
  <si>
    <t>PAOLA ANDREA ARCHILA DIAZ</t>
  </si>
  <si>
    <t>POOL RONAL MENDOZA TORRES</t>
  </si>
  <si>
    <t>JUANITA CANDAMIL CABRAL</t>
  </si>
  <si>
    <t>HECTOR VLADIMIR FAJARDO ABRIL</t>
  </si>
  <si>
    <t>PAOLA GOMEZ MARTINEZ</t>
  </si>
  <si>
    <t>JAVIER NICOLAS MOLANO PARRA</t>
  </si>
  <si>
    <t>FRANCISCO JAVIER DIAZ CANASTEROS</t>
  </si>
  <si>
    <t>SERGIO ANDRES ARROYO RODRIGUEZ</t>
  </si>
  <si>
    <t>FRANCISCO PIZARRO RIVERA</t>
  </si>
  <si>
    <t>JAIRO ALBERTO MIER MARTINEZ</t>
  </si>
  <si>
    <t>MARILY TRIVIÑO ABELLA</t>
  </si>
  <si>
    <t>KRISTELL LISETH QUIROGA MARIN</t>
  </si>
  <si>
    <t>CAROL ANDREA TRIANA RUIZ</t>
  </si>
  <si>
    <t>MIRNA LUZ JURIS TORRES</t>
  </si>
  <si>
    <t>MAURICIO ROMERO ALVAREZ</t>
  </si>
  <si>
    <t>MIGUEL ANGEL NIÑO CARDENAS</t>
  </si>
  <si>
    <t>ALEXANDER GAITAN BERNAL</t>
  </si>
  <si>
    <t>GERMAN RICARDO BERNAL PINEDA</t>
  </si>
  <si>
    <t>WILMAR JAVIER VARGAS</t>
  </si>
  <si>
    <t>CAMILO ANDRES GAMARRA RODRIGUEZ</t>
  </si>
  <si>
    <t>GLORIA MARLEN BRAVO GUAQUETA</t>
  </si>
  <si>
    <t>LAURA CAROLINA VELASQUEZ GIL</t>
  </si>
  <si>
    <t>SAMUEL AUGUSTO CHAVEZ SANCHEZ</t>
  </si>
  <si>
    <t>ANA MERCEDES ORJUELA RODRIGUEZ</t>
  </si>
  <si>
    <t>LAURA MARCELA SULEZ GOMEZ</t>
  </si>
  <si>
    <t>JUAN CARLOS MESA RINCON</t>
  </si>
  <si>
    <t>DAVID ALEJANDRO MONTEJO ROA</t>
  </si>
  <si>
    <t>EDUARDO ORLANDO SANTOS SIERRA</t>
  </si>
  <si>
    <t>ERIA MIREYA CRISTANCHO ACERO</t>
  </si>
  <si>
    <t>HERNAN ALONSO RODRIGUEZ MORA</t>
  </si>
  <si>
    <t>LADY JANNETH SOTO REYES</t>
  </si>
  <si>
    <t>JOAN SEBASTIAN SOCHE LOPEZ</t>
  </si>
  <si>
    <t>ROSANA ROJAS VILLAREAL</t>
  </si>
  <si>
    <t>EDWIN DAVID SABOGAL YOPASA</t>
  </si>
  <si>
    <t>YINET MARCELA SANCHEZ QUINTERO</t>
  </si>
  <si>
    <t>LUIS HERNANDO SANCHEZ CASTAÑEDA</t>
  </si>
  <si>
    <t>PRESTAR LOS SERVICIOS DE APOYO A LA GESTION REALIZANDO SOPORTE TECNICO Y CAPACITACION A LOS USUARIOS DEL PUNTO VIVE DIGITAL INSTALADO EN LA CARCEL DISTRITAL DE VARONES Y ANEXO DE MUJERES</t>
  </si>
  <si>
    <t>MARIANO ESTEBAN APERADOR SILVA</t>
  </si>
  <si>
    <t>OMAR ANDRES MURILLO BEJARANO</t>
  </si>
  <si>
    <t>MARTHA ADRIANA CATALINA BALLESTEROS SANCHEZ</t>
  </si>
  <si>
    <t>JORGE ANDRES GUTIERREZ IBAÑEZ</t>
  </si>
  <si>
    <t>ROGER FARIAS GUARIN</t>
  </si>
  <si>
    <t>JEYMMY ELIZETH GUEVARA CORZO</t>
  </si>
  <si>
    <t>JAIME ERNESTO GUERRA CONTRERAS</t>
  </si>
  <si>
    <t>JAIRO GARCIA GUZMAN</t>
  </si>
  <si>
    <t>ALEX JAVIER HERNANDEZ SEVILLA</t>
  </si>
  <si>
    <t>LILIANA MILENA PARADA PRIETO</t>
  </si>
  <si>
    <t>BUENAVENTURA RUIZ URBANO</t>
  </si>
  <si>
    <t>JAVIER MAURICIO GUERRERO NAVAS</t>
  </si>
  <si>
    <t>DANIEL NICOLAS OSORIO PEÑA</t>
  </si>
  <si>
    <t>IVETH LORENA SOLANO QUINTERO</t>
  </si>
  <si>
    <t>JORGE ENRIQUE ZAMORA CASTRO</t>
  </si>
  <si>
    <t>OSCAR LOPEZ MARTINEZ</t>
  </si>
  <si>
    <t>DIANA MARCELA SILVA MELO</t>
  </si>
  <si>
    <t>ELIANA IGUARAN TRUJILLO</t>
  </si>
  <si>
    <t>HERNAN DAVID MORENO COJO</t>
  </si>
  <si>
    <t>LUIS DAVID CALDERON ALVAREZ</t>
  </si>
  <si>
    <t>CIRO HERNAN BARBOSA TRUJILLO</t>
  </si>
  <si>
    <t>ELIZABETH GIL NARANJO</t>
  </si>
  <si>
    <t>LAURA GABRIELA GONZALEZ LONDOÑO</t>
  </si>
  <si>
    <t>CAROL MAYERLY MOJICA GOMEZ</t>
  </si>
  <si>
    <t>CLARA LUZ GUTIERREZ AGUDELO</t>
  </si>
  <si>
    <t>ANDREA DEL PILAR SANCHEZ PARRA</t>
  </si>
  <si>
    <t>LUIS GUILLERMO OYUELA RAMIREZ</t>
  </si>
  <si>
    <t>DIANA CAROLINA PINZON PAZ</t>
  </si>
  <si>
    <t>JUAN DAVID GONZALEZ RAMIREZ</t>
  </si>
  <si>
    <t>CARLOS MARIO RESTREPO QUINTANA</t>
  </si>
  <si>
    <t>ANGELICA MARIA PARDO PARRA</t>
  </si>
  <si>
    <t>HECTOR CAMILO FIGUEROA NIETO</t>
  </si>
  <si>
    <t>JUAN JOSE ORJUELA ALVAREZ</t>
  </si>
  <si>
    <t>OSCAR ADOLFO UYABAN ALONSO</t>
  </si>
  <si>
    <t>MARTHA YOLANDA GALINDO BRICEÑO</t>
  </si>
  <si>
    <t>FRANCISCO PEÑA FERNANDEZ</t>
  </si>
  <si>
    <t>JHON DAVINSON GUEVARA POVEDA</t>
  </si>
  <si>
    <t>CESAR ANTONIO GIL FORERO</t>
  </si>
  <si>
    <t>DIEGO FERNANDO OCHOA MONTERO</t>
  </si>
  <si>
    <t>ERIKA MARIA GONZALEZ GUERRA</t>
  </si>
  <si>
    <t>CLAUDIA VIVIANA TIBOCHA PALACIOS</t>
  </si>
  <si>
    <t>JULIANA NIÑO PARDO</t>
  </si>
  <si>
    <t>ADRIANA LUCIA GUERRA NUÑEZ</t>
  </si>
  <si>
    <t>WILLIAM JAVIER BUITRAGO RAMIREZ</t>
  </si>
  <si>
    <t>DIEGO FERNANDO CARRILLO ACUÑA</t>
  </si>
  <si>
    <t>MARITZA RAMIREZ MARTINEZ</t>
  </si>
  <si>
    <t>MILTON DARIO GARAVITO HORTUA</t>
  </si>
  <si>
    <t>ALBERTO SANCHEZ GALEANO</t>
  </si>
  <si>
    <t>JORGE ANDRES LAGOS MORENO</t>
  </si>
  <si>
    <t>LEIDY TATIANA GUAVITA PEREZ</t>
  </si>
  <si>
    <t>FRANCISCO VELOZA YATE</t>
  </si>
  <si>
    <t>CARLOS ANDRES DIAZ</t>
  </si>
  <si>
    <t>JUAN CARLOS RODRIGUEZ</t>
  </si>
  <si>
    <t>Fecha de Terminación</t>
  </si>
  <si>
    <t>Prorrogas en Dias o Suspensiones</t>
  </si>
  <si>
    <t>DIANA YINETH PUENTES TELLEZ</t>
  </si>
  <si>
    <t>JORGE ORLANDO SABOGAL TORRES</t>
  </si>
  <si>
    <t>SUZUKI MOTOR DE COLOMBIA S.A.</t>
  </si>
  <si>
    <t>ESRI COLOMBIA SAS</t>
  </si>
  <si>
    <t>Contratos suscritos del 01 de enero al 31 de diciembre de 2017</t>
  </si>
  <si>
    <t>SECRETARÍA DISTRITAL DE SEGURIDAD, CONVIVENCIA Y JUSTICIA</t>
  </si>
  <si>
    <t>Etiquetas de fila</t>
  </si>
  <si>
    <t>Total general</t>
  </si>
  <si>
    <t>Cuenta de Contrato No.</t>
  </si>
  <si>
    <t>5 5. Contratación directa</t>
  </si>
  <si>
    <t>2 2. Selección abreviada</t>
  </si>
  <si>
    <t>4 4. Mínima cuantía</t>
  </si>
  <si>
    <t>1 1. Licitación pública</t>
  </si>
  <si>
    <t>3 3. Concurso de méritos</t>
  </si>
  <si>
    <t>Suma de Valor Inicial</t>
  </si>
  <si>
    <t>Modalidad de Selección</t>
  </si>
  <si>
    <t>Procedimiento</t>
  </si>
  <si>
    <t>6 6. Otro</t>
  </si>
  <si>
    <t>1 1. Subasta Inversa</t>
  </si>
  <si>
    <t>2 2. Menor cuantía</t>
  </si>
  <si>
    <t>3 3. Concurso de méritos abiertos</t>
  </si>
  <si>
    <t>Fecha de actualización: 30 de junio de 2019</t>
  </si>
  <si>
    <t>SCJ-1-2016</t>
  </si>
  <si>
    <t>SCJ-2-2016</t>
  </si>
  <si>
    <t>PRESTAR SERVICIOS PROFESIONALES A LA SECRETARÍA DISTRITAL DE SEGURIDAD CONVIVENCIA Y JUSTICIA DE BOGOTÁ D.C CON EL FIN DE DESARROLAR LA ESTRATEGIA DE VISIBILIZACIÓN Y DIVULGACIÓN DE LOS PLANES Y PROGRAMAS EN TEMAS DE SEGURIDAD Y CONVIVENCIA</t>
  </si>
  <si>
    <t>SCJ-3-2016</t>
  </si>
  <si>
    <t>PRESTAR LOS SERVICIOS DE APOYO A LA GESTIÓN EN LA SUBSECRETARÍA DE SEGURIDAD Y CONVIVENCIA PARA COADYUVAR EN LA IMPLEMENTACIÓN DE ESTRATEGIAS Y ACCIONES DE DIÁLOGO, MEDIACIÓN Y PREVENCIÓN EN CONVIVENCIA Y SEGURIDAD CIUDADANA EN LA CIUDAD</t>
  </si>
  <si>
    <t>SCJ-4-2016</t>
  </si>
  <si>
    <t>RONALD ESNEIDER CASTIBLANCO MACA</t>
  </si>
  <si>
    <t>SCJ-5-2016</t>
  </si>
  <si>
    <t>SCJ-6-2016</t>
  </si>
  <si>
    <t>SCJ-7-2016</t>
  </si>
  <si>
    <t xml:space="preserve">JONATHAN CARDENAS GARZON </t>
  </si>
  <si>
    <t>SCJ-8-2016</t>
  </si>
  <si>
    <t>SCJ-9-2016</t>
  </si>
  <si>
    <t>KAREN ROCIO FORERO BARÓN</t>
  </si>
  <si>
    <t>SCJ-10-2016</t>
  </si>
  <si>
    <t>SCJ-11-2016</t>
  </si>
  <si>
    <t>SCJ-12-2016</t>
  </si>
  <si>
    <t>EDDIS ALBERTO URREA MUÑOZ</t>
  </si>
  <si>
    <t>SCJ-13-2016</t>
  </si>
  <si>
    <t>SCJ-14-2016</t>
  </si>
  <si>
    <t>SCJ-15-2016</t>
  </si>
  <si>
    <t>SCJ-16-2016</t>
  </si>
  <si>
    <t>SCJ-17-2016</t>
  </si>
  <si>
    <t>LINA KATHERINE CAMPOS HERNANDEZ</t>
  </si>
  <si>
    <t>SCJ-18-2016</t>
  </si>
  <si>
    <t>SCJ-19-2016</t>
  </si>
  <si>
    <t>MIGUEL ANGEL PEREZ COLORADO</t>
  </si>
  <si>
    <t>SCJ-20-2016</t>
  </si>
  <si>
    <t>SCJ-21-2016</t>
  </si>
  <si>
    <t>SANDRA JANNET VALENCIA LONDOÑO</t>
  </si>
  <si>
    <t>SCJ-22-2016</t>
  </si>
  <si>
    <t>SCJ-23-2016</t>
  </si>
  <si>
    <t>MIGUEL ANGEL RIVAS CAMARGO</t>
  </si>
  <si>
    <t>SCJ-24-2016</t>
  </si>
  <si>
    <t xml:space="preserve">LUCENITH GARZON MILLAN </t>
  </si>
  <si>
    <t>SCJ-25-2016</t>
  </si>
  <si>
    <t>PABLO GERMAN BARON MARIN</t>
  </si>
  <si>
    <t>SCJ-26-2016</t>
  </si>
  <si>
    <t>SCJ-27-2016</t>
  </si>
  <si>
    <t xml:space="preserve">FABIO NELSÓN ROJAS </t>
  </si>
  <si>
    <t>SCJ-28-2016</t>
  </si>
  <si>
    <t>NELSÓN ENRIQUE BASTO SILVA</t>
  </si>
  <si>
    <t>SCJ-29-2016</t>
  </si>
  <si>
    <t>JULI YERALDIN MURILLO COBO</t>
  </si>
  <si>
    <t>SCJ-30-2016</t>
  </si>
  <si>
    <t>SCJ-31-2016</t>
  </si>
  <si>
    <t>SCJ-32-2016</t>
  </si>
  <si>
    <t>SCJ-33-2016</t>
  </si>
  <si>
    <t>JOSE LUIS REY GUEVARA</t>
  </si>
  <si>
    <t>SCJ-34-2016</t>
  </si>
  <si>
    <t>SILVINO LOPEZ SILVINO</t>
  </si>
  <si>
    <t>SCJ-35-2016</t>
  </si>
  <si>
    <t>IMAGEN JR SAS</t>
  </si>
  <si>
    <t>EL CONTRATISTA VENDE A LA SECRETARIA DISTRITAL DE SEGURIDAD CONVIVENCIA Y JUSTICIA CONDECORACIONES</t>
  </si>
  <si>
    <t>SCJ-36-2016</t>
  </si>
  <si>
    <t>PRESTAR SERVICIOS PROFESIONALES A LA SECRETARIA DE SEGURIDAD, CONVIVENCIA Y JUSTICIA EN RELACIÓN CON LA IMPLEMENTACIÓN DEL CÓDIGO NACIONAL DE POLICÍA EN EL DISTRITO CAPITAL Y CONEXOS, ASÍ COMO EN TEMAS TRANSVERSALES EN MATERIA DE SEGURIDAD, CONVIVENCIA Y JUSTICIA</t>
  </si>
  <si>
    <t>SCJ-37-2016</t>
  </si>
  <si>
    <t>PRESTAR SERVICIOS PROFESIONALES A LA DIRECCIÓN  DE ACCESO DE JUSTICIA EN LAS LABORES DE APOYO JURÍDICO Y ARTICULACIÓN DE LOS SISTEMAS LOCALES DE JUSTICIA Y DE  LAS CASAS DE JUSTICIA, QUE CONTRIBUYAN A FORTALECER EL PROYECTO 7513 “JUSTICIA PARA TODOS.</t>
  </si>
  <si>
    <t>SCJ-38-2016</t>
  </si>
  <si>
    <t>JULIANA  BURGOS SANCHEZ</t>
  </si>
  <si>
    <t>PRESTAR LOS SERVICIOS PROFESIONALES PARA ACOMPAÑAR LAS ACCIONES JURÍDICAS Y DE APOYO TRANSVERSAL A LA DIRECCIÓN DE ACCESO A LA JUSTICIA.</t>
  </si>
  <si>
    <t>SCJ-39-2016</t>
  </si>
  <si>
    <t>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t>
  </si>
  <si>
    <t>SCJ-40-2016</t>
  </si>
  <si>
    <t>MONICA ISABEL GARZON RODRIGUEZ</t>
  </si>
  <si>
    <t>PRESTAR SERVICIOS PARA LA GESTIÓN INTEGRAL DE LA UNIDAD PERMANENTE DE JUSTICIA, A TRAVÉS DE ACCIONES DE COORDINACIÓN, ARTICULACIÓN Y COMUNICACIÓN, BRINDANDO ORIENTACIÓN TÉCNICA, METODOLÓGICA Y OPERATIVA</t>
  </si>
  <si>
    <t>SCJ-41-2016</t>
  </si>
  <si>
    <t>PRESTAR SERVICIOS PROFESIONALES ESPECIALIZADOS COMO COORDINADOR DEL SISTEMA NÚMERO ÚNICO DE SEGURIDAD Y EMERGENCIAS PARA EL DISTRITO CAPITAL NUSE 123</t>
  </si>
  <si>
    <t>SCJ-42-2016</t>
  </si>
  <si>
    <t>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t>
  </si>
  <si>
    <t>SCJ-43-2016</t>
  </si>
  <si>
    <t xml:space="preserve">SILVIA IVONNE CHACON BARRIOS </t>
  </si>
  <si>
    <t>APOYAR LA GESTIÓN DE LA DIRECCIÓN DE LA CÁRCEL DISTRITAL EN LA DISTRIBUCIÓN, CLASIFICACIÓN, ORGANIZACIÓN Y CONSERVACIÓN DE LA DOCUMENTACIÓN GENERADA.</t>
  </si>
  <si>
    <t>SCJ-44-2016</t>
  </si>
  <si>
    <t>PRESTAR LOS SERVICIOS PROFESIONALES EN DERECHO REALIZANDO EL SEGUIMIENTO A LA PRESTACION DEL SERVICIO EN SALUD A LAS PERSONAS PRIVIDAS DE LA LIBERTAD QUE SE ENCUENTRAN  EN LA CARCEL DISTRITAL  DE VARONES Y ANEXO DE MUJERES</t>
  </si>
  <si>
    <t>SCJ-45-2016</t>
  </si>
  <si>
    <t>PRESTAR SERVICIOS PROFESIONALES A LA DIRECION DE SEGURIDAD EN LOS ASUNTOS RELACIONADOS CON EL FORTALECIMIENTO DE LA SEGURIDAD Y CONVIVENCIA EN LA CIUDAD DE BOGOTA.</t>
  </si>
  <si>
    <t>SCJ-46-2016</t>
  </si>
  <si>
    <t>PRESTAR LOS SERVICIOS PROFESIONALES A LA SUBSECRETARÍA DE SEGURIDAD Y CONVIVENCIA EN LA PLANEACIÓN, GESTIÓN, CONTROL Y SEGUIMIENTO FINANCIERO Y ADMINISTRATIVO DE LOS PROYECTOS DE INVERSIÓN A CARGO DE ESTA DEPENDENCIA</t>
  </si>
  <si>
    <t>SCJ-47-2016</t>
  </si>
  <si>
    <t>CLARA MARÍA MOJICA CORTÉS</t>
  </si>
  <si>
    <t>PRESTAR SERVICIOS PROFESIONALES PARA EL APOYO AL PROCESO DE INICIO DE OPERACIÓN DE LA ENTREGA Y/O EMPALME ENTRE LA SECRETARÍA DISTRITAL DE GOBIERNO, EL FONDO DE VIGILANCIA Y SEGURIDAD DE BOGOTÁ, D.C. Y LA SECRETARÍA DISTRITAL DE SEGURIDAD, CONVIVENCIA Y JUSTICIA</t>
  </si>
  <si>
    <t>SCJ-48-2016</t>
  </si>
  <si>
    <t>ANGÉLICA BIBIANA CASTRO PINTO</t>
  </si>
  <si>
    <t>PRESTAR SUS SERVICIOS PROFESIONALES PARA REALIZAR LAS ACTIVIDADES TENDIENTES AL ACOMPAÑAMIENTO DE LOS PROCESOS A CARGO DE LA SUBSECRETARÍA DE GESTIÓN INSTITUCIONAL.</t>
  </si>
  <si>
    <t>SCJ-49-2016</t>
  </si>
  <si>
    <t>ABEL DE JESUS ZAPATA BARRIOS</t>
  </si>
  <si>
    <t>PRESTAR SERVICIOS PROFESIONALES ESPECIALIZADOS, BRINDANDO APOYO EN LOS TEMAS JURÍDICOS QUE SEAN COMPETENCIA DE LA SUBSECRETARÍA DE GESTIÓN INSTITUCIONAL DE LA SECRETARÍA DISTRITAL DE SEGURIDAD, CONVIVENCIA Y JUSTICIA.</t>
  </si>
  <si>
    <t>SCJ-50-2016</t>
  </si>
  <si>
    <t>MÓNICA ELIZABETH CASTIBLANCO MONROY</t>
  </si>
  <si>
    <t>PRESTAR SERVICIOS PROFESIONALES BRINDANDO APOYO JURÍDICO EN MATERIA CONTRACTUAL Y LEGAL EN LOS TEMAS QUE SEAN COMPETENCIA DE LA SUBSECRETARÍA DE GESTIÓN INSTITUCIONAL DE LA SECRETARÍA DE SEGURIDAD, CONVIVENCIA Y JUSTICIA.</t>
  </si>
  <si>
    <t>SCJ-51-2016</t>
  </si>
  <si>
    <t>MARGARITA MARÍA RÚA ATEHORTÚA</t>
  </si>
  <si>
    <t>PRESTAR SERVICIOS PROFESIONALES PARA LA GESTIÓN JURÍDICA DE LOS ASUNTOS CONTRACTUALES A CARGO Y DE COMPETENCIA DE LA SUBSECRETARÍA DE GESTIÓN INSTITUCIONAL Y/O LA DIRECCIÓN JURÍDICA Y CONTRACTUAL DE LA SECRETARÍA DE SEGURIDAD, CONVIVENCIA Y JUSTICIA</t>
  </si>
  <si>
    <t>SCJ-52-2016</t>
  </si>
  <si>
    <t>ORLANDO VARGAS BARRERA</t>
  </si>
  <si>
    <t>PRESTAR SERVICIOS DE APOYO A LA GESTIÓN A LA SUBSECRETARÍA DE GESTIÓN INSTITUCIONAL- DIRECCIÓN JURÍDICA Y CONTRACTUAL EN LOS TRÁMITES ADMINISTRATIVOS INCLUYENDO MANEJO DE BASES DE DATOS EN LOS TRÁMITES QUE SEAN DE SU COMPETENCIA.</t>
  </si>
  <si>
    <t>SCJ-53-2016</t>
  </si>
  <si>
    <t>STEFANNY BARRETO TAFUR</t>
  </si>
  <si>
    <t>PRESTAR LOS SERVICIOS PROFESIONALES, PARA APOYAR A LA DIRECCIÓN DE SEGURIDAD LA FORMULACIÓN, IMPLEMENTACIÓN Y EVALUACIÓN DE LA POLÍTICA PÚBLICA DE SEGURIDAD DE BOGOTÁ D.C.,</t>
  </si>
  <si>
    <t>SCJ-54-2016</t>
  </si>
  <si>
    <t>ANDRES ORLANDO GÓMEZ LÓPEZ</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</si>
  <si>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t>
  </si>
  <si>
    <t>SCJ-55-2016</t>
  </si>
  <si>
    <t>SCJ-56-2016</t>
  </si>
  <si>
    <t>CORREAGRO S.A.</t>
  </si>
  <si>
    <t>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t>
  </si>
  <si>
    <t>31 dic 2016 y/o hasta agotar recursos</t>
  </si>
  <si>
    <t>SCJ-57-2016</t>
  </si>
  <si>
    <t>LADY VIVIANA CALDERON PARRADO</t>
  </si>
  <si>
    <t>SCJ-58-2016</t>
  </si>
  <si>
    <t>SCJ-59-2016</t>
  </si>
  <si>
    <t>MARIA ANGELICA RAMOS ORTEGA</t>
  </si>
  <si>
    <t>SCJ-60-2016</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</si>
  <si>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t>
  </si>
  <si>
    <t>SCJ-61-2016</t>
  </si>
  <si>
    <t>YURIETH PAOLA ROJAS MAYORCA</t>
  </si>
  <si>
    <t>PRESTAR LOS SERVICIOS PROFESIONALES A LA SUBSECRETARÍA DE ACCESO A LA JUSTICIA EN EL SEGUIMIENTO Y MONITOREO EN PROCESOS ADMINISTRATIVOS, FINANCIEROS Y DE PLANEACIÓN ARTICULANDO CON LAS DIRECCIONES QUE INTEGRAN LA SUBSECRETARÍA</t>
  </si>
  <si>
    <t>SCJ-62-2016</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</si>
  <si>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t>
  </si>
  <si>
    <t>SCJ-63-2016</t>
  </si>
  <si>
    <t>DOLY MARCELA LÓPEZ CARDONA</t>
  </si>
  <si>
    <t>SCJ-64-2016</t>
  </si>
  <si>
    <t>DANIEL SÁNCHEZ DUARTE</t>
  </si>
  <si>
    <t>PRESTAR SUS SERVICIOS COMO INSTRUCTOR DEL TALLER DE ACONDICIONAMIENTO FÍSICO, DIRIGIDO A LAS PERSONAS PRIVADAS DE LA LIBERTAD QUE SE ENCUENTRAN EN LA CÁRCEL DISTRITAL DE VARONES Y ANEXO DE MUJERES.</t>
  </si>
  <si>
    <t>SCJ-65-2016</t>
  </si>
  <si>
    <t>PRESTAR LOS SERVICIOS PROFESIONALES EN DERECHO REALIZANDO LAS ACTIVIDADES RELACIONADAS CON EL PROCEDIMIENTO DE CERTIFICADOS PARA REDENCIÓN DE PENA DE LAS PERSONAS PRIVADAS DE LA LIBERTAD QUE SE ENCUENTRAN EN LA CÁRCEL DISTRITAL DE VARONES Y ANEXO DE MUJERES.</t>
  </si>
  <si>
    <t>SCJ-66-2016</t>
  </si>
  <si>
    <t>PRESTAR LOS SERVICIOS  PROFESIONALES EN LA DIRECCION DE GESTION HUMANA EN LOS TEMAS RELACIONADOS CON REGISTRO  CONTROL DE LA PLANTA DE PERSONAL DE LA SECRETARIA DISTRITAL DE SEGURIDAD, CONVIVENCIA Y JUSTICIA</t>
  </si>
  <si>
    <t>SCJ-67-2016</t>
  </si>
  <si>
    <t>LEONARDO NARVÁEZ BALLESTEROS</t>
  </si>
  <si>
    <t>PRESTAR LOS SERVICIOS PROFESIONALES BRINDANDO EL SERVICIO DE SOPORTE TÉCNICO A LA INFRAESTRUCTURA TECNOLÓGICA (HARDWARE Y SOFTWARE) DE LA CÁRCEL DISTRITAL DE VARONES Y ANEXO DE MUJERES.</t>
  </si>
  <si>
    <t>SCJ-68-2016</t>
  </si>
  <si>
    <t>DIANA MARCELA BAUTISTA VARGAS</t>
  </si>
  <si>
    <t>PRESTAR LOS SERVICIOS PROFESIONALES A LA SECRETARÍA DISTRITAL DE SEGURIDAD, CONVIVENCIA Y JUSTICIA, EN EL ACOMPAÑAMIENTO Y PUESTA EN MARCHA DE LOS PROCESOS Y PROCEDIMIENTOS QUE SEAN COMPETENCIA DE LA DIRECCIÓN DE GESTIÓN HUMANA</t>
  </si>
  <si>
    <t>SCJ-69-2016</t>
  </si>
  <si>
    <t>CAMILO ANDRES RINCÓN GONZÁLEZ</t>
  </si>
  <si>
    <t>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t>
  </si>
  <si>
    <t>SCJ-70-2016</t>
  </si>
  <si>
    <t>CINDY JANUARI SABOGAL GARZÓN</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</si>
  <si>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</si>
  <si>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SCJ-71-2016</t>
  </si>
  <si>
    <t>ANDREA CASALLAS RODRIGUEZ</t>
  </si>
  <si>
    <t>PRESTAR SERVICIOS PROFESIONALES A LA SUBCRETARIA DE SEGURIDAD Y CONVIVENCIA EN LA REVISIÓN, SEGUIMIENTO Y ANÁLISIS JURÍDICO EN LOS TEMAS RALACIONADOS CON ESTA DEPENDENCIA</t>
  </si>
  <si>
    <t>SCJ-72-2016</t>
  </si>
  <si>
    <t>PRESTAR LOS SERVICIOS PROFESIONALES PARA ARTICULAR EN LA DIRECCIÓN DE SEGURIDAD LA FORMULACIÓN, IMPLEMENTACIÓN Y EVALUACIÓN DE LA POLÍTICA PÚBLICA DE SEGURIDAD DE BOGOTÁ D.C.</t>
  </si>
  <si>
    <t>SCJ-73-2016</t>
  </si>
  <si>
    <t>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t>
  </si>
  <si>
    <t>SCJ-74-2016</t>
  </si>
  <si>
    <t>SCJ-75-2016</t>
  </si>
  <si>
    <t xml:space="preserve">JHON JAIRO QUIROGA CASALLAS </t>
  </si>
  <si>
    <t>SCJ-76-2016</t>
  </si>
  <si>
    <t>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t>
  </si>
  <si>
    <t>SCJ-77-2016</t>
  </si>
  <si>
    <t>SCJ-78-2016</t>
  </si>
  <si>
    <t>GINA MARCELA ZAMORA DUARTE</t>
  </si>
  <si>
    <t>SCJ-79-2016</t>
  </si>
  <si>
    <t>PRESTAR LOS SERVICIOS DE APOYO AL SEGUIMIENTO TÉCNICO DEL SERVICIO DE ALIMENTACIÓON PREPARADA BAJO LA MODALIDAD DE TACIÓN DIARIA CON DESTINO A TODAS LAS PERSONAS PRIVADAS DE LA LIBERTAD QUE SE ENCUENTRAN EN LA CÁRCEL DISTRITAL DE VARONES Y ANEXO DE MUJERES</t>
  </si>
  <si>
    <t>SCJ-80-2016</t>
  </si>
  <si>
    <t>SCJ-81-2016</t>
  </si>
  <si>
    <t>SCJ-82-2016</t>
  </si>
  <si>
    <t>SCJ-83-2016</t>
  </si>
  <si>
    <t xml:space="preserve">LA TERCERA MIRADA S.A.S.  </t>
  </si>
  <si>
    <t>PRESTAR SERVICIOS DE ACOMPAÑAMIENTO PROFESIONAL, EN EL EJERCICIO DE DESARROLLO ESTRATÉGICO DE LOS DIRECTIVOS DE LA SECRETARÍA DISTRITAL DE SEGURIDAD, CONVIVENCIA Y JUSTICIA.</t>
  </si>
  <si>
    <t>SCJ-84-2016</t>
  </si>
  <si>
    <t>PRESTAR SERVICIOS DE APOYO A LA GESTIÓN EN ACTIVIDADES OPERATIVAS, LOGÍSTICAS Y DE SEGUIMIENTO A PROCESOS Y PROCEDIMIENTOS DE GESTIÓN DOCUMENTAL EN LA DIRECCIÓN DE ACCESO A LA JUSTICIA.</t>
  </si>
  <si>
    <t>SCJ-85-2016</t>
  </si>
  <si>
    <t xml:space="preserve">PROA CONSULTING S.A.S  </t>
  </si>
  <si>
    <t>PRESTAR SERVICIOS DE ACOMPAÑAMIENTO PROFESIONAL, ENFOCADOS A LA DEFINICIÓN DE INSTRUMENTOS DE GESTIÓN ESTRATÉGICA, DIRIGIDO A LOS DIRECTIVOS DE LA SECRETARÍA DISTRITAL DE SEGURIDAD, CONVIVENCIA Y JUSTICIA</t>
  </si>
  <si>
    <t>SCJ-86-2016</t>
  </si>
  <si>
    <t>MARÍA DEL PILAR MARTÍNEZ GUTIERREZ</t>
  </si>
  <si>
    <t>PRESTAR SUS SERVICIOS COMO INSTRUCTOR DEL TALLER DE ARTES, DIRIGIDO A LAS PERSONAS PRIVADAS DE LA LIBERTAD QUE SE ENCUENTRAN EN LA CARCEL DISTRITAL DE VARONES Y ANEXO DE MUJERES</t>
  </si>
  <si>
    <t>SCJ-87-2016</t>
  </si>
  <si>
    <t>LORENA LUZ GUERRA ROSADO</t>
  </si>
  <si>
    <t>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t>
  </si>
  <si>
    <t>SCJ-88-2016</t>
  </si>
  <si>
    <t>PRESTAR SERVICIOS
 PROFESIONALES   ESPECIALIZADOS   EN DERECHO
 CONTRACTUAL   Y  DERECHO  ECONOMICO  A LA  SUBSECRETARIA   DE  INVERSIONES  Y FORTALECIMIENTO  DE CAPACIDADES OPERATIVAS    DE   SECRETARÍA
 DISTRITAL  DE SEGURIDAD CONVIVENCIA  Y JUSTICIA DE BOGOTÁ  D.C</t>
  </si>
  <si>
    <t>SCJ-89-2016</t>
  </si>
  <si>
    <t>DIANA CAROLINA ZARATE PEREZ</t>
  </si>
  <si>
    <t>PRESTAR    LOS SERVICIOS    PROFESIONALES ESPECIALIZADOS     EN  DERECHO    ADMINISTRATIVO       Y   PÚBLICO,     A    LA    SUBSECRETARIA      DE INVERSIONES  Y FORTALECIMIENTO   DE CAPACIDADES   OPERATIVAS  DE LA SECRETARIA   DISTRITAL DE SEGURIDAD,  CONVIVENCIA   Y JUSTICIA</t>
  </si>
  <si>
    <t>SCJ-90-2016</t>
  </si>
  <si>
    <t>PRESTAR  SERVICIOS  PROFESIONALES  EN EL SEGUIMIENTO,   REVISIÓN   Y CONTROL   DE LOS CONTRATOS   DE  MANTENIMIENTO     DEL  PARQUE  AUTOMOTOR   PROPIEDAD   Y A CARGO   DE LA SECRETARIA  DISTRITAL  DE SEGURIDAD,  CONVIVENCIA  Y JUSTICIA</t>
  </si>
  <si>
    <t>SCJ-91-2016</t>
  </si>
  <si>
    <t xml:space="preserve">PRESTAR   LOS   SERVICIOS   PROFESIONALES    A   LA   SUBSECRETARIA     DE INVERSIONES    Y
FORTALECIMIENTO   DE CAPACIDADES   OPERATIVAS  EN LA CREACIÓN   Y LEVANTAMIENTO    DE LOS PROCESOS  Y PROCEDIMIENTOS  A CARGO  DE LA DEPENDENCIA,   QUE  GARANTICEN   EL  LOGRO  DE SU  GESTIÓN  INSTITUCIONAL.   </t>
  </si>
  <si>
    <t>SCJ-92-2016</t>
  </si>
  <si>
    <t>DAVID ALEJANDRO CHACÓN SÁNCHEZ</t>
  </si>
  <si>
    <t>PRESTAR  SERVICIOS  PROFESIONALES ESPECIALIZADOS  EN  DERECHO  ADMINISTRATIVO  A  LA  SUBSECRETARIA  DE  INVERSIONES  Y FORTALECIMIENTO  DE  CAPACIDADES  OPERATIVAS  DE  SECRETARÍA  DISTRITAL  DE  SEGURIDAD CONVIVENCIA  Y JUSTICIA  DE BOGOTÁ  D.C.</t>
  </si>
  <si>
    <t>SCJ-93-2016</t>
  </si>
  <si>
    <t>PRESTAR SERVICIOS DE APOYO A LA GESTION EN LA SUBSECRETARIA DE SEGURIDAD Y CONVIVENCIA PARA COADYUVAR EN LA IMPLEMENTACION DE ESTRATEGIAS Y ACCIONES DE DIALOGO, MEDIACION Y PREVENCION EN CONVENIENCIA Y SEGURIDAD CIUDADANA EN LA CIUDAD</t>
  </si>
  <si>
    <t>SCJ-94-2016</t>
  </si>
  <si>
    <t>PRESTAR  LOS SERVICIOS PROFESIONALES  EN EL DESARROLLO DE ESTRATEGIAS,  PLANES</t>
  </si>
  <si>
    <t>SCJ-95-2016</t>
  </si>
  <si>
    <t>TOMAS ANDRES MURCIA OLAYA</t>
  </si>
  <si>
    <t>PRESTAR SERVICIOS PROFESIONALES EN TEMAS JURIDICOS A LA OFICINA DE CONTROL INTERNO DISCIPLINARIO DE LA SECRETARIA DISTRITAL DE SEGURIDAD CONVIVENCIA Y JUSTICIA</t>
  </si>
  <si>
    <t>SCJ-96-2016</t>
  </si>
  <si>
    <t>MARIO HERNAN CEBALLOS MEJIA</t>
  </si>
  <si>
    <t>PRESTAR SERVICIOS PROFESIONALES APOYANDO EN LA SUSTANCIACION DE PROCESOS DISCIPLINARIOS DE PRIMERA INSTANCIA A LA OFICINA DE CONTROL INTERNO DISCIPLINARIO DE LA SECRETARÍA DISTRITAL DE SEGURIDAD, CONVIVENCIA Y JUSTICIA.</t>
  </si>
  <si>
    <t>SCJ-97-2016</t>
  </si>
  <si>
    <t>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t>
  </si>
  <si>
    <t>SCJ-98-2016</t>
  </si>
  <si>
    <t>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t>
  </si>
  <si>
    <t>SCJ-99-2016</t>
  </si>
  <si>
    <t>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t>
  </si>
  <si>
    <t>SCJ-100-2016</t>
  </si>
  <si>
    <t>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t>
  </si>
  <si>
    <t>SCJ-101-2016</t>
  </si>
  <si>
    <t xml:space="preserve">MIRYAM YANET ROBLES RINCON </t>
  </si>
  <si>
    <t>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t>
  </si>
  <si>
    <t>SCJ-102-2016</t>
  </si>
  <si>
    <t>MAROLY ROCIO BRICEÑO ROJAS</t>
  </si>
  <si>
    <t>PRESTAR LOS SERVICIOS PROFESIONALES PARA APOYAR EL DESARROLLO DEL COMPONENTE DE JUSTICIA RESTAURATIVA DE LA DIRECCIÓN DE RESPONSABILIDAD PENAL ADOLESCENTE Y LA APUESTA EN MARCHA DEL PROGRAMA DISTRITAL DE JUSTICIA JUVENIL RESTAURATIVA</t>
  </si>
  <si>
    <t>SCJ-103-2016</t>
  </si>
  <si>
    <t>PRESTAR SERVICIOS PROFESIONALES A LA DIRECCIÓN DE RESPONSABILIDAD PENAL ADOLESCENTE EN LAS LABORES DE BÚSQUEDA, DEFINICIÓN E IMPLEMENTACIÓN DE INSTRUMENTOS JURÍDICOS Y NORMATIVOS QUE CONTRIBUYAN A FORTALECER LA APLICACIÓN DE LA JUSTICIA JUVENIL RESTAURATIVA EN EL SRPA</t>
  </si>
  <si>
    <t>SCJ-104-2016</t>
  </si>
  <si>
    <t>IVAN ARTURO TORRES ARANGUREN</t>
  </si>
  <si>
    <t>PRESTAR LOS SERVICIOS PROFESIONALES PARA APOYAR EL EQUIPO DE TRABAJO Y BRINDAR SOPORTE A LA DIRECCIÓN DE RESPONSABILIDAD PENAL ADOLESCENTE EN LA ORIENTACIÓN, GESTIÓN Y ARTICULACIÓN DE POLÍTICAS Y PROGRAMAS QUE CONTRIBUYAN AL FORTALECIMIENTO DEL SRPA EN EL DISTRITO</t>
  </si>
  <si>
    <t>SCJ-105-2016</t>
  </si>
  <si>
    <t>WILLIAM ROJAS OQUENDO</t>
  </si>
  <si>
    <t>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t>
  </si>
  <si>
    <t>SCJ-106-2016</t>
  </si>
  <si>
    <t>MARÍA CAMILA MONROY MUÑOZ</t>
  </si>
  <si>
    <t>PRESTAR LOS SERVICIOS PROFESIONALES PARA EL APOYO EN LA IMPLEMENTACIÓN DE LOS SISTEMAS LOCALES DE JUSTICIA, COMO ENLACE ENTRE LAS CASAS DE JUSTICIA Y EL GRUPO DE JUSTICIA COMUNITARIA PARA EL FORTALECIMIENTO EN SU ARTICULACIÓN</t>
  </si>
  <si>
    <t>SCJ-107-2016</t>
  </si>
  <si>
    <t>LEORNADO BENAVIDES CASTRO</t>
  </si>
  <si>
    <t>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t>
  </si>
  <si>
    <t>SCJ-108-2016</t>
  </si>
  <si>
    <t>APOYAR LA REALIZACIÓN DE LAS ACTIVIDADES RELACIONADAS CON LOS PROCEDIMIENTOS DE INGRESO, EGRESO, REMISIONES Y LOS INSTRUCTIVOS DE PASE JURÍDICO Y TRASLADOS DE LAS PERSONAS PRIVADAS DE LA LIBERTAD QUE SE ENCUENTRAN EN LA CÁRCEL DISTRITAL DE VARONES Y ANEXO DE MUJERES</t>
  </si>
  <si>
    <t>SCJ-109-2016</t>
  </si>
  <si>
    <t>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t>
  </si>
  <si>
    <t>SCJ-110-2016</t>
  </si>
  <si>
    <t>SCJ-111-2016</t>
  </si>
  <si>
    <t>SCJ-112-2016</t>
  </si>
  <si>
    <t>PRESTAR LOS SERVICIOS DE APOYO A LA GESTIÓN PARA LA PRESTACIÓN DEL SERVICIO EN SALUD A LAS PERSONAS PRIVADAS DE LA LIBERTAD QUE SE ENCUENTRAN EN LA CÁRCEL DISTRITAL DE VARONES Y ANEXO DE MUJERES</t>
  </si>
  <si>
    <t>SCJ-113-2016</t>
  </si>
  <si>
    <t>MARIA CONSUELO MORANTES DAZA</t>
  </si>
  <si>
    <t>SCJ-114-2016</t>
  </si>
  <si>
    <t>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t>
  </si>
  <si>
    <t>SCJ-115-2016</t>
  </si>
  <si>
    <t>PRESTAR LOS SERVICIOS DE APOYO A LA GESTIÓN OARA LA PRESTACIÓN DE SERVICIO EN SALUD A LAS PERSONAS PRIVADAS DE LA LIBERTAD QUE SEENCUETRAN EN LA CÁRCEL DISTRITAL DE VARONES Y ANEXO DE MUJERES</t>
  </si>
  <si>
    <t>SCJ-116-2016</t>
  </si>
  <si>
    <t>PRESTAR SERVICIOS PROFESIONALES A LA DIRECCIÓN JURÍDICA Y CONTRACTUAL DE LA SECRETARÍA DISTRITAL DE SEGURIDAD CONVIVENCIA Y JUSTICIA, EN LOS ASUNTOS A SU CARGO</t>
  </si>
  <si>
    <t>SCJ-117-2016</t>
  </si>
  <si>
    <t>SCJ-118-2016</t>
  </si>
  <si>
    <t>JOSÉ GREGORIO DE JESÚS MOJICA PACHECO</t>
  </si>
  <si>
    <t>SCJ-119-2016</t>
  </si>
  <si>
    <t>ÁLVARO ENRIQUE MERLANO MOLINA</t>
  </si>
  <si>
    <t>PRESTAR SERVICIOS PROFESIONALES A LA DIRECCIÓN DE RECURSOS FÍSICOS Y GESTIÓN DOCUMENTAL DE LA SUBSECRETARIA DE GESTIÓN INSTITUCIONAL DE LA SECRETARÍA DE SEGURIDAD, CONVIVENCIA Y JUSTICIA</t>
  </si>
  <si>
    <t>SCJ-120-2016</t>
  </si>
  <si>
    <t>PRESTAR SERVICIOS PROFESIONALES DESARROLLNADO TALLERES LUDICOS PEDAGOGICOS CULTURALES Y DE SENSIBILIZACION QUE APOYEN EL PROCESO DE INTEGRACION SOCIAL FAMILIAR DE LAS PERSONAS PRIVADAS DE LA LIBERTAD QUE SE ENCUENTRAN EN LA CARCEL DISTRITAL DE VAROENES Y ANEXO DE MUJERES.</t>
  </si>
  <si>
    <t>SCJ-121-2016</t>
  </si>
  <si>
    <t>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</si>
  <si>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SCJ-122-2016</t>
  </si>
  <si>
    <t>PRESTAR SERVICIOS PROFESIONALES COMO COMUNICADOR SOCIAL O AFINES EN LA OFICINA ASESORA DE COMUNICACIONES PARA TEMAS INSTITUCIONALES, PUBLICITARIOS Y DE ESTRATEGIA DIGITAL DE LA SECRETARÍA DISTRITAL DE SEGURIDAD, CONVIVENCIA Y JUSTICIA.</t>
  </si>
  <si>
    <t>SCJ-123-2016</t>
  </si>
  <si>
    <t>PRESTAR SERVICIOS LEGALES PARA LA DEFENSA JURÍDICA, DE LOS INTERESES DE LA SECRETARÍA  DE SEGURIDAD, CONVIVENCIA Y JUSTICIA.</t>
  </si>
  <si>
    <t>SCJ-124-2016</t>
  </si>
  <si>
    <t>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t>
  </si>
  <si>
    <t>SCJ-125-2016</t>
  </si>
  <si>
    <t>SCJ-126-2016</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</si>
  <si>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</si>
  <si>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SCJ-127-2016</t>
  </si>
  <si>
    <t>PRESTAR LOS SERVICIOS DE APOYO AL SEGUIMIENTO TÉCNICO DEL SERVICIO DE MANTENIMIENTO DE LA INFRAESTRUCTURA FÍSICA Y EQUIPOS DE LA CARCEL DISTRITAL</t>
  </si>
  <si>
    <t>SCJ-128-2016</t>
  </si>
  <si>
    <t xml:space="preserve">SEGUROS GENERALES SURAMERICANA S.A  </t>
  </si>
  <si>
    <t>CONTRATAR EL SEGURO OBLIGATORIO DE ACCIDENTES DE TRÁNSITO -SOAT- DE LOS AUTOMOTORES DE PROPIEDAD DE LA SECRETARÍA DISTRITAL DE SEGURIDAD, CONVIVENCIA Y JUSTICIA ADQUIRIDOS POR EL FONDO DE VIGILANCIA Y SEGURIDAD DE BOGOTÁ D.C.</t>
  </si>
  <si>
    <t>SCJ-129-2016</t>
  </si>
  <si>
    <t xml:space="preserve">FLOR MARÍA GARZÓN PERILLA </t>
  </si>
  <si>
    <t>PRESTAR SERVICIOS PROFESIONALES  EN LOS ASUNTOS FINANCIEROS A CARGO DE LA SUB SECRETARIA DE GESTIÓN INSTITUCIONAL DE LA SECRETARIA DISTRITAL DE SEGURIDAD, CONVIVENCIA Y JUSTICIA</t>
  </si>
  <si>
    <t>SCJ-130-2016</t>
  </si>
  <si>
    <t>JULIÁN ALBERTO VÁSQUEZ GRAJALES</t>
  </si>
  <si>
    <t>PRESTAR LOS SERVICIOS PROFESIONALES PARA CONSOLIDAR, REVISAR Y ANALIZAR  RESPUESTAS A LAS SOLICITUDES DE CONTROL POLÍTICO, SEGUIMIENTO A LOS PLANES DE MEJORA RELACIONADOS CON LOS HALLAZGOS REPORTADOS POR LOS ENTES DE CONTROL Y APOYO AL SISTEMA INTEGRADO DE GESTIÓN</t>
  </si>
  <si>
    <t>SCJ-131-2016</t>
  </si>
  <si>
    <t>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t>
  </si>
  <si>
    <t>SCJ-132-2016</t>
  </si>
  <si>
    <t xml:space="preserve">ALEXANDRA GRAJALES ANZOLA </t>
  </si>
  <si>
    <t>PRESTAR LOS SERVICIOS PROFESIONALES EN DERECHO REALIZANDO LAS DILIGENCIAS INHERENTES A LOS PROCESOS DISCIPLINARIOS DE LAS PERSONAS PRIVADAS DE LA LIBERTAD QUE SE ENCUENTRAN RECLUIDAS EN LA CÁRCEL DISTRITAL DE VARONES Y ANEXO DE MUJERES</t>
  </si>
  <si>
    <t>SCJ-133-2016</t>
  </si>
  <si>
    <t>PRESTAR SUS SERVICIOS COMO INSTRUCTOR DEL TALLER DE ACONDICIONAMIENTO FÍSICO, DIRIGIDO A LAS PERSONAS PRIVADAS DE LA LIBERTAD QUE SE ENCUENTRAN EN LA CÁRCEL DISTRITAL DE VARONES Y ANEXO DE MUJERES</t>
  </si>
  <si>
    <t>SCJ-134-2016</t>
  </si>
  <si>
    <t>PRESTAR SUS SERVICIOS PROFESIONALES DESARROLLANDO ACTIVIDADES EN MATERIA DE SALUD ORAL DIRIGIDAS A LAS PERSONAS PRIVADAS DE LA LIBERTAD QUE SE ENCUENTRAN EN LA CÁRCEL DISTRITAL</t>
  </si>
  <si>
    <t>SCJ-135-2016</t>
  </si>
  <si>
    <t>APOYAR LA REALIZACIÓN DE LAS ACTIVIDADES DE CAPACITACIÓN Y OCUPACIÓN VALIDAS PARA LA REDENCIÓN DE PENA, QUE SE DESARROLLAN PARA LAS PERSONAS PRIVADAS DE LA LIBERTAD RECLUIDAS EN LA CARCEL DISTRITAL</t>
  </si>
  <si>
    <t>SCJ-136-2016</t>
  </si>
  <si>
    <t>CASALIMPIA S.A.</t>
  </si>
  <si>
    <t>CONTRATAR EL SERVICIO DE ASEO Y CAFETERÍA PARA LA SECRETARIA Y LAS DIFERENTES SEDES EN LAS QUE SE PRESTAN LOS SERVICIOS NECESARIOS PARA EL CUMPLIMIENTO CABAL DE SUS ACTIVIDADES ADMINISTRATIVAS Y MISIONALES.  LA SCJ SE VINCULA AL AMP CCE-146-1-AMP-2014 MEDIANTE EL EVENTO 23230</t>
  </si>
  <si>
    <t>SCJ-137-2016</t>
  </si>
  <si>
    <t>PRESTAR SUS SERVICIOS COMO INSTRUCTOR DEL TALLER DE SERIGRAFIA (SCREEN), DIRIGIDO A LAS PERSONAS PRIVADAS DE LA LIBERTAD QUE SE ENCUENTRAN EN LA CARCEL DISTRITAL DE VARONES Y ANEXO DE MUJERES</t>
  </si>
  <si>
    <t>SCJ-138-2016</t>
  </si>
  <si>
    <t>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t>
  </si>
  <si>
    <t>SCJ-139-2016</t>
  </si>
  <si>
    <t>PRESTAR SERVICIOS DE APOYO A LA GESTIÓN A LA SECRETARÍA DISTRITAL DE SEGURIDAD, CONVIVENCIA Y JUSTICIA, EN LA ORGANIZACIÓN, DEPURACIÓN, REGISTRO Y CONTROL DE INFORMACIÓN</t>
  </si>
  <si>
    <t>SCJ-140-2016</t>
  </si>
  <si>
    <t>PRESTAR SERVICIOS PROFESIONALES EN LOS ASUNTOS A CARGO DE LA DIRECCIÓN DE RECURSOS FÍSICOS Y GESTIÓN DOCUMENTAL DE LA SECRETARÍA DE SEGURIDAD, CONVIVENCIA Y JUSTICIA</t>
  </si>
  <si>
    <t>SCJ-141-2016</t>
  </si>
  <si>
    <t>PRESTAR LOS SERVICIOS PROFESIONALES A LA DIRECCIÓN DE GESTIÓN HUMANA DE LA SUBSECRETARÍA DE GESTIÓN INSTITUCIONAL EN EL CONTROL Y SEGUIMIENTO DE LA INFORMACIÓN RELACIONADA CON LA PLANTA DE PERSONAL DE LA SECRETARÍA DISTRITAL DE SEGURIDAD, CONVIVENCIA Y JUSTICIA</t>
  </si>
  <si>
    <t>SCJ-142-2016</t>
  </si>
  <si>
    <t>MAURICIO DE LOS REYES CABEZA CABEZA</t>
  </si>
  <si>
    <t>SCJ-143-2016</t>
  </si>
  <si>
    <t>WALTER DE JESUS ROJA ZULUAGA</t>
  </si>
  <si>
    <t>PRESTAR SERVICIOS PROFESIONALES EN LOS ASUNTOS A CARGO DE LA DIRECCIÓN DE RECURSOS FÍSICOS Y GESTIÓN DOCUMENTAL DE LA SECRETARIA DE SEGURIDAD, CONVIVENCIA Y JUSTICA</t>
  </si>
  <si>
    <t>SCJ-144-2016</t>
  </si>
  <si>
    <t xml:space="preserve">LA PREVISORA S.A COMPAÑIA DE SEGUROS  </t>
  </si>
  <si>
    <t>CONTRATAR EL SEGURO DE VEHÍCULOS POR MEDIO DEL CUAL SE AMPAREN LOS AUTOMOTORES DE PROPIEDAD DE LA SECRETARIA DE SEGURIDAD Y CONVIVENCIA, AL SERVICIO DE LAS AGENCIAS DE SEGURIDAD, DEFENSA Y JUSTICIA QUE DESARROLLAN SUS ACTIVIDADES EN EL DISTRITO CAPITAL.</t>
  </si>
  <si>
    <t>SCJ-145-2016</t>
  </si>
  <si>
    <t>SCJ-146-2016</t>
  </si>
  <si>
    <t>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t>
  </si>
  <si>
    <t>SCJ-147-2016</t>
  </si>
  <si>
    <t>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t>
  </si>
  <si>
    <t>SCJ-148-2016</t>
  </si>
  <si>
    <t>ÁNGELA MARÍA OYOLA TORRES</t>
  </si>
  <si>
    <t>PRESTAR LOS SERIVICIOS PROFESIONALES A LA DIRECCIÓN DE ACCESO A LA JUSTICIA EN EL DESARROLLO, CONSTRUCCIÓN, IMPLEMENTACIÓN, SEGUIMIENTO Y EVALUACIÓN DE LOS SISTEMAS LOCALES DE JUSTICIA Y EN EL FORTALECIMIENTO DE LAS OPERACIONES DE JUSTICIA COMUNITARIA</t>
  </si>
  <si>
    <t>SCJ-149-2016</t>
  </si>
  <si>
    <t>NICOLAS  GONZALEZ VERGARA</t>
  </si>
  <si>
    <t>PRESTAR LOS SERVICIOS PROFESIONALES A LA DIRECCIÓN DE ACCESO A LA JUSTICIA PARA LIDERAR EL EQUIPO COORDINADOR Y LOS ENLACES DE CASAS DE JUSTICIA</t>
  </si>
  <si>
    <t>SCJ-150-2016</t>
  </si>
  <si>
    <t>PRESTAR SERVICIOS PROFESIONALES COMO ABOGADO EN LA OFICINA DE CONTROL INTERNO DE LA SECRETARÍA EN VERIFICACIONES, ACOMPAÑAMIENTOS DE LA OFICINA DE CONTROL INTERNO, APOYO EN SEGUIMIENTO DE LOS PROCESOS DE CONTRATACIÓN Y REQUERIMIENTOS DE ENTES DE CONTROL</t>
  </si>
  <si>
    <t>SCJ-151-2016</t>
  </si>
  <si>
    <t>MARIA JOSE MONTOYA LARA</t>
  </si>
  <si>
    <t>PRESTAR SERVICIOS PROFESIONALES JURÍDICOS A LA COORDINACIÓN DE LA UNIDAD PERMANENTE DE JUSTICIA PARA APOYAR A LA POBLACIÓN OBJETO DE LA MEDIDA DE PROTECCIÓN EN EL MARCO DEL RESPETO DE LOS DERECHOS HUMAMOS Y DEBERES Y DERECHOS CIUDADANOS</t>
  </si>
  <si>
    <t>SCJ-152-2016</t>
  </si>
  <si>
    <t>SCJ-153-2016</t>
  </si>
  <si>
    <t>PRESTAR SUS SERVICIOS PROFESIONALES PARA ASESORAR AL JEFE DE LA OFICINA DE ANÁLISIS DE INFORMACIÓN Y ESTUDIOS ESTRATÉGICOS EN LA PUESTA EN MARCHA DE LA ESTRATEGIA DE ANALÍTICA PARA LA SEGURIDAD, LA CONVIVENCIA Y EL ACCESO A LA JUSTICA.</t>
  </si>
  <si>
    <t>SCJ-154-2016</t>
  </si>
  <si>
    <t>PRESTAR LOS SERIVICIOS PROFESIONALES A LA SUBSECRETARÍA DE SEGURIDAD Y CONVIVENCIA EN LAS GESTIONES, TRÁMITES Y ASUNTOS DE CARÁCTER ADMINISTRATIVO Y FINANCIERO, CON EL FIN DE MEJORAR LAS CONDICIONES DE SEGURIDAD Y CONVIVENCIA PARA LOS HABITANTES DEL DISTRITO CAPITAL.</t>
  </si>
  <si>
    <t>SCJ-155-2016</t>
  </si>
  <si>
    <t>GINA STEPHANIA BEJARANO QUINTERO</t>
  </si>
  <si>
    <t>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t>
  </si>
  <si>
    <t>SCJ-156-2016</t>
  </si>
  <si>
    <t>PRESTAR SERVICIOS DE APOYO A LA GESTION EN LA SUBSECRETARIA DE SEGURIDAD Y CONVIVENCIA PARA COADYUVAR EN LA IMPLEMENTACIÓN DE ESTRATEGIAS Y ACCIONES DE DIALOGO, MEDIACION Y PREVENCION EN CONVIVENCIA Y SEGURIDAD CIUDADANA EN LA CIUDAD</t>
  </si>
  <si>
    <t>SCJ-157-2016</t>
  </si>
  <si>
    <t>PRESTAR SERVICIOS PROFESIONALES A LA SUBSECRETARÍA DE ACCESO A LA JUSTICIA, PARA APOYAR LAS LABORES PRECONTRACTUALES, CONTRACTUALES Y POSCONTRACTUALES, ASÍ COMO EN EL SEGUIMIENTO A LAS SOLICITUDES REALIZADAS POR LA CIUDADANÍA O PARA CONTROL POLÍTICO</t>
  </si>
  <si>
    <t>SCJ-158-2016</t>
  </si>
  <si>
    <t>PRESTAR LOS SERVICIOS PROFESIONALES A LA DIRECCIÓN DE ACCESO A LA JUSTICIA, DESARROLLANDO ACCIONES PARA LA CONSTRUCCIÓN, IMPLEMENTACIÓN Y SEGUIMIENTO DEL MODELO CASAS DE JUSTICIA</t>
  </si>
  <si>
    <t>SCJ-159-2016</t>
  </si>
  <si>
    <t>PRESTAR LOS SERVICIOS DE APOYO A LA GESTIÓN EN LA SUBSECRETARÍA DE SEGURIDAD Y CONVIVENCIA PARA COADYUVAR EN LA IMPLEMENTACIÓN DE ESTRATEGIAS Y ACCIONES DE DIÁLOGO, MEDIACIÓN Y PREVENCIÓN EN CONVIVENCIA Y SEGURIDAD CIUDADANA EN LA CIUDAD. </t>
  </si>
  <si>
    <t>SCJ-160-2016</t>
  </si>
  <si>
    <t xml:space="preserve">PRESTAR SERVICIOS DE APOYO A LA GESTIÓN EN LA SUBSECRETARIA DE SEGURIDAD Y CONVIVENCIA PARA COADYUVAR EN LA IMPLEMENTACIÓN DE ESTRATEGIAS Y ACCIONES DE DIALOGO, MEDIACIÓN Y PREVENCIÓN EN CONVIVENCIA Y SEGURIDAD CIUDADANA EN LA CIUDAD </t>
  </si>
  <si>
    <t>SCJ-161-2016</t>
  </si>
  <si>
    <t xml:space="preserve">PRESTAR SERVICIOS DE APOYO A LA GESTION EN LA SUBSECRETARIA DE SEGURIDAD Y CONVIVENCIA PARA COADYUVAR EN LA IMPLEMENTACION DE ESTRATEGIAS Y ACCIONES DE DIALOGO, MEDIACION Y PREVENCION EN CONVIVENCIA Y SEGURIDAD CIUDADANA EN LA CIUDAD.   </t>
  </si>
  <si>
    <t>SCJ-162-2016</t>
  </si>
  <si>
    <t>PRESTAR SERVICIOS DE APOYO A LA GESTION EN LA SUBSECRETARIA DE SEGURIDAD Y CONVIVENCIA PARA COADYUVAR EN LA IMPLEMENTACION DE ESTRATEGIAS Y ACCIONES DE DIALOGO, MEDIACION Y PREVENCION EN CONVIVENCIA Y SEGURIDAD CIUDADANA EN LA CIUDAD</t>
  </si>
  <si>
    <t>SCJ-163-2016</t>
  </si>
  <si>
    <t>SCJ-164-2016</t>
  </si>
  <si>
    <t>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t>
  </si>
  <si>
    <t>SCJ-165-2016</t>
  </si>
  <si>
    <t>BRANDO STIVEN VEGA SALAZAR</t>
  </si>
  <si>
    <t>SCJ-166-2016</t>
  </si>
  <si>
    <t xml:space="preserve">JOHN GUSTAVO MOSQUERA </t>
  </si>
  <si>
    <t>SCJ-167-2016</t>
  </si>
  <si>
    <t>PRESTAR SERVICIOS DE APOYO A LA GESTIÓN EN LA SUBSECRETARÍA DE SEGURIDAD Y CONVIVENCIA PARA COADYUVAR EN LA IMPLEMENTACIÓN DE ESTRATEGIAS Y ACCIONES DE DIALOGO, MEDIACIÓN Y PREVENCIÓN EN CONVIVENCIA Y SEGURIDAD CIUDADANA EN LA CIUDAD.</t>
  </si>
  <si>
    <t>SCJ-168-2016</t>
  </si>
  <si>
    <t>JAIR ALFONSO VACA LUQUE</t>
  </si>
  <si>
    <t>PRESTAR LOS SERVICIOS PROFESIONALES EN LA OFICINA DE ANÁLISIS DE INFORMACIÓN Y ESTUDIOS ESTRATÉGICOS PARA REALIZAR LAS ACTIVIDADES DE INTEGRACIÓN DE DATOS Y REPORTERÍA EN EL MARCO DE LA ESTRATEGIA DE ANALÍTICA PARA LA SEGURIDAD, LA CONVIVENCIA Y EL ACCESO A LA JUSTICA.</t>
  </si>
  <si>
    <t>SCJ-169-2016</t>
  </si>
  <si>
    <t>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t>
  </si>
  <si>
    <t>SCJ-170-2016</t>
  </si>
  <si>
    <t>WILFIDA CABADIAS VASQUEZ</t>
  </si>
  <si>
    <t>SCJ-171-2016</t>
  </si>
  <si>
    <t>SCJ-172-2016</t>
  </si>
  <si>
    <t>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t>
  </si>
  <si>
    <t>SCJ-173-2016</t>
  </si>
  <si>
    <t>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t>
  </si>
  <si>
    <t>SCJ-174-2016</t>
  </si>
  <si>
    <t>SCJ-175-2016</t>
  </si>
  <si>
    <t>LAYDI TRUJILLO CHAPARRO</t>
  </si>
  <si>
    <t>SCJ-176-2016</t>
  </si>
  <si>
    <t>SCJ-177-2016</t>
  </si>
  <si>
    <t>SCJ-178-2016</t>
  </si>
  <si>
    <t>MARÍA CONSTANZA BALLESTEROS CASTILLO</t>
  </si>
  <si>
    <t>PRESTAR SERVICIOS PROFESIONALES PARA ASESORAR METADOLOGICA Y CONCEPTUALMENTE A LA SUBSECRETARIA DE ACCESO A LA JUSTICIA EN LA CONSTRUCCIÓN, DESARROLLO, SEGUIMIENTO E IMPLEMENTACIÓN DE HERRAMIENTAS Y MODELOS QUE PERMITAN AMPLIAR DEL ACCESO A LA JUSTICIA</t>
  </si>
  <si>
    <t>SCJ-179-2016</t>
  </si>
  <si>
    <t>PRESTAR LOS SERVICIOS PROFESIONALES ESPECIALIZADOS, PARA APOYAR A LA DIRECCIÓN DE SEGURIDAD EN LA FORMULACIÓN, IMPLEMENTACIÓN Y EVALUACIÓN DE LA POLÍTICA PÚBLICA DE SEGURIDAD DE BOGOTÁ D.C</t>
  </si>
  <si>
    <t>SCJ-180-2016</t>
  </si>
  <si>
    <t>PRESTAR LOS SERVICIOS DE APOYO A LA GESTIÓN EN LA SUBSECRETARÍA DE SEGURIDAD Y CONVIVENCIA PARA COADYUVAR EN LA IMPLEMENTACIÓN DE ESTRATEGIAS Y ACCIONES DE DIÁLOGO, MEDIACIÓN Y PREVENCIÓN EN CONVIVENCIA Y SEGURIDAD CIUDADANA EN LA CIUDAD.</t>
  </si>
  <si>
    <t>SCJ-181-2016</t>
  </si>
  <si>
    <t>SCJ-182-2016</t>
  </si>
  <si>
    <t xml:space="preserve">PRESTAR SERVICIOS PROFESIONALES ESPECIALIZADOS, PARA APOYAR A LA DIRECCIÓN DE SEGURIDAD EN LA FORMULACIÓN, IMPLEMENTACIÓN Y EVALUACIÓN DE LA POLÍTICA PÚBLICA DE SEGURIDAD DE BOGOTÁ D.C. </t>
  </si>
  <si>
    <t>SCJ-183-2016</t>
  </si>
  <si>
    <t>YINA ANDREA LOIZA CARVAJAL</t>
  </si>
  <si>
    <t xml:space="preserve">PRESTAR SERVICIOS DE APOYO A LA GRSTIÓN EN LA SUBSECRETARIA DE SEGURIDAD Y CONVIVENCIA PARA COADYUVAR EN LA IMPLEMENTACIÓN DE ESTRATEGIAS Y ACCIONWA DE DIALOGO, MEDIACIÓN Y DE PREVENCIÓN EN CONVIVENCIA Y SEGURIDAD CUIDADANA EN LA CUIDAD </t>
  </si>
  <si>
    <t>SCJ-184-2016</t>
  </si>
  <si>
    <t>SCJ-185-2016</t>
  </si>
  <si>
    <t>SCJ-186-2016</t>
  </si>
  <si>
    <t>PRESTAR LOS SERVICIOS PROFESIONALES ESPECIALIZADOS, PARA APOYAR A LA DIRECCIÓN DE SEGURIDAD EN LA FORMULACIÓN, IMPLEMENTACIÓN Y EVALUACIÓN DE LA POLÍTICA PÚBLICA DE SEGURIDAD DE BOGOTÁ D.C.</t>
  </si>
  <si>
    <t>SCJ-187-2016</t>
  </si>
  <si>
    <t>SCJ-188-2016</t>
  </si>
  <si>
    <t>SCJ-189-2016</t>
  </si>
  <si>
    <t>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t>
  </si>
  <si>
    <t>SCJ-190-2016</t>
  </si>
  <si>
    <t>LIGI MARIELA RODRIGUEZ MORENO</t>
  </si>
  <si>
    <t>SCJ-191-2016</t>
  </si>
  <si>
    <t>JAROL DAVID MERIZALDE ACOSTA</t>
  </si>
  <si>
    <t>SCJ-192-2016</t>
  </si>
  <si>
    <t>MICHELLE VARGAS GARCES</t>
  </si>
  <si>
    <t>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t>
  </si>
  <si>
    <t>SCJ-193-2016</t>
  </si>
  <si>
    <t>COMPAÑÍA SURAMERICANA DE SEGUROS S.A.</t>
  </si>
  <si>
    <t>SCJ-194-2016</t>
  </si>
  <si>
    <t>CONTRATAR EL SEGURO OBLIGATORIO DE ACCIDENTES DE TRÁNSITO -SOAT- DE LOS AUTOMOTORES DE PROPIEDAD Y A CARGO DE LA SECRETARÍA DISTRITAL DE SEGURIDAD, CONVIVENCIA Y JUSTICIA.</t>
  </si>
  <si>
    <t>SCJ-195-2016</t>
  </si>
  <si>
    <t>LUIS FABIAN DIAZ MURCIA</t>
  </si>
  <si>
    <t>PRESTAR SERVICIOS PROFESIONALES PARA EL ACOMPAÑAMIENTO ADMINISTRATIVO Y FINANCIERO A LA IMPLEMENTACION, SEGUIMIENTO Y ANALISIS A LA EJUCUCION DE LOS CONTRATOS Y/O CONVENIOS ASIGNADOS</t>
  </si>
  <si>
    <t>SCJ-196-2016</t>
  </si>
  <si>
    <t>ANDRES FERNANDO GIRONZA POTES</t>
  </si>
  <si>
    <t>PRESTAR SERVICIOS PROFESIONALES COMO ABOGADO EN LOS ASUNTOS A CARGO DE LA DIRECCION DE RECURSOS FISICOS Y GESTION DOCUMENTAL DE LA SECRETARIA DE SEGURIDAD, CONVIVENCIA Y JUSTICIA.</t>
  </si>
  <si>
    <t>SCJ-197-2016</t>
  </si>
  <si>
    <t>PRESTAR SERVICIOS PROFESIONALES PARA ADELANTAR ACTIVIDAD DIRIGIDAS A LA EVALUACION Y AL DESARROLLO DE LA EJECUCION DE LOS RECURSOS DE LOS PROYECTOS ASIGNADOS A LA DIRECCION DE RECURSOS FISICOS Y GESTION DOCUMENTAL DE LA SECRETARIA DE SEGURIDAD, CONVIVENCIA Y JUSTICIA</t>
  </si>
  <si>
    <t>SCJ-198-2016</t>
  </si>
  <si>
    <t>PRESTAR SERVICIOS PROFESIONALES PARA APOYAR LAS ETAPÁS PRECONTRACTUALES Y POST CONTRACTUALES  DE LOS PROCESOS DE SELECCION DE MINIMA Y MENOR CUANTIA A CARGO DE LA DIRECCION DE RECURSOS FISICOS Y GESTION DOCUMENTAL DE LA SECRETARIA DE SEGURIDAD, CONVIVENCIA Y JUSTICIA.</t>
  </si>
  <si>
    <t>SCJ-199-2016</t>
  </si>
  <si>
    <t>DAVID MAURICIO PEÑARANDA CACERES</t>
  </si>
  <si>
    <t>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t>
  </si>
  <si>
    <t>SCJ-200-2016</t>
  </si>
  <si>
    <t>IVAN HORACIO ZAPATA CUERVO</t>
  </si>
  <si>
    <t>PRESTAR LOS SERVICIOS PROFESIONALES EN LA SECRETARIA DISTRITAL DE SEGURIDAD, CONVIVENCIA Y JUSTICIA EN EL SEGUIMIENTO DE LOS PROYECTOS DE INVERSION QUE SEAN COMPETENCIA DE LA OFICINA ASESORA DE PLANEACIÓN</t>
  </si>
  <si>
    <t>SCJ-201-2016</t>
  </si>
  <si>
    <t>JUAN JOSE MEZA DAZA</t>
  </si>
  <si>
    <t>SCJ-202-2016</t>
  </si>
  <si>
    <t>JUAN CARLOS GONZÁLES ARANA</t>
  </si>
  <si>
    <t>Prestar servicios profesionales  en la Oficina Asesora de Planeación para apoyar la implementación del SIG y fortalecer la gestión de indicadores  de la Secretaría Distrital de Seguridad, Convivencia y Justicia</t>
  </si>
  <si>
    <t>SCJ-203-2016</t>
  </si>
  <si>
    <t>CARLOS AMAURY GUTIERREZ VERGARA</t>
  </si>
  <si>
    <t>PRESTAR LOS SERVICIOS PROFESIONALES PARA APOYAR JURÍDICAMENTE A SUBSECRETARÍA DE SEGURIDAD Y CONVIVENCIA EN EL SEGUIMIENTO Y EJECUCIÓN DE LAS ACTIVIDADES QUE SE DESARROLLAN EN EL CUMPLIMIENTO DE LAS METAS Y OBJETIVOS PROPIOS DE ESTA DEPENDENCIA.</t>
  </si>
  <si>
    <t>SCJ-204-2016</t>
  </si>
  <si>
    <t xml:space="preserve">PRESTAR LOS SERVICIOS DE APOYO A LA GESTIÓN EN LA SUBSECRETARÍA DE SEGURIDAD Y CONVIVENCIA PARA COADYUVAR EN LA IMPLEMENTACIÓN DE ESTRATEGIAS Y ACCIONES DE DIÁLOGO, MEDIACIÓN Y PREVENCIÓN EN CONVIVENCIA Y SEGURIDAD CIUDADANA EN LA CIUDAD.  </t>
  </si>
  <si>
    <t>SCJ-205-2016</t>
  </si>
  <si>
    <t>SCJ-206-2016</t>
  </si>
  <si>
    <t>SUSAN DANIELA COTE RODRIGUEZ</t>
  </si>
  <si>
    <t>SCJ-207-2016</t>
  </si>
  <si>
    <t>SCJ-208-2016</t>
  </si>
  <si>
    <t>EWART JACOB AVILA ORTIZ</t>
  </si>
  <si>
    <t>SCJ-209-2016</t>
  </si>
  <si>
    <t>GONZALO SERRATO MEJÍA</t>
  </si>
  <si>
    <t>SCJ-210-2016</t>
  </si>
  <si>
    <t>PRESTAR SERVICIOS PROFESIONALES EN LA OFICINA ASESORA DE PLANEACIÓN PARA APOYAR LA IMPLEMENTACIÓN DEL SIG Y FORTALECER LA GESTIÓN DE INDICADORES DE LA SECRETARÍA DISTRITAL DE SEGURIDAD, CONVIVENCIA Y JUSTICIA</t>
  </si>
  <si>
    <t>SCJ-211-2016</t>
  </si>
  <si>
    <t>SCJ-212-2016</t>
  </si>
  <si>
    <t>MARLLY LIZETH ÚSUGA SÁNCHEZ</t>
  </si>
  <si>
    <t>PRESTAR SERVICIOS DE APOYO A LA GESTIÓN EN LA SUBSECRETARÍA DE SEGURIDAD Y CONVIVENCIA PARA COADYUVA EN LA IMPLEMENTACIÓN DE ESTRATEGIAS Y ACCIONES DE DIÁLOGO, MEDIACIÓN Y PREVENCIÓN EN CONVIVENCIA Y SEGURIDAD CIUDADANA EN LA CIUDAD</t>
  </si>
  <si>
    <t>SCJ-213-2016</t>
  </si>
  <si>
    <t>ANGIE NATALIA MEDINA LEON</t>
  </si>
  <si>
    <t>SCJ-214-2016</t>
  </si>
  <si>
    <t>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t>
  </si>
  <si>
    <t>SCJ-215-2016</t>
  </si>
  <si>
    <t>PRESTAR LOS SERVICIOS PROFESIONALES, PARA ARTICULAR EN LA DIRECCIÓN DE SEGURIDAD LA FORMULACIÓN, IMPLEMENTACIÓN Y EVALUACIÓN DE LA POLÍTICA PÚBLICA DE SEGURIDAD DE BOGOTÁ D.C.</t>
  </si>
  <si>
    <t>SCJ-216-2016</t>
  </si>
  <si>
    <t>SCJ-217-2016</t>
  </si>
  <si>
    <t>PRESTAR LOS SERVICIOS PROFESIONALES APOYANDO EL PROCESO DE LIQUIDACIÓN DE NÓMINA DE LA PLANTA DE PERSONAL DE LA SECRETARÍA DE SEGURIDAD, CONVIVENCIA Y JUSTICIA.</t>
  </si>
  <si>
    <t>SCJ-218-2016</t>
  </si>
  <si>
    <t>JHON EDWIN OIDOR BOCANEGRA</t>
  </si>
  <si>
    <t>SCJ-219-2016</t>
  </si>
  <si>
    <t>PRESTAR SERVICIOS DE APOYO EN LA OPERACIÓN DE LOS VEHICULOS INSTITUCIONALES, DENTRO DEL PROCESO DE GESTIÓN DOCUMENTAL DE LA ENTIDAD, APOYANDO EL TRASLADO DE LAS PERSONAS, DOCUMENTOS Y ARCHIVOS DE LA SECRETARÍA DISTRITAL DE SEGURIDAD , CONVIVENCIA Y JUSTIC</t>
  </si>
  <si>
    <t>SCJ-220-2016</t>
  </si>
  <si>
    <t>SCJ-221-2016</t>
  </si>
  <si>
    <t>PRESTAR SERVICIOS DE APOYO EN LA OPERACIÓN DE LOS VEHICULOS INSTITUCIONALES, DENTRO DEL PROCESO DE GESTIÓN DOCUMENTAL DE LA ENTIDAD, APOYANDO EL TRASLADO DE LAS PERSONAS, DOCUMENTOS Y ARCHIVOS DE LA SECRETARÍA DISTRITAL DE SEGURIDAD , CONVIVENCIA Y JUSTICIA</t>
  </si>
  <si>
    <t>SCJ-222-2016</t>
  </si>
  <si>
    <t>SCJ-223-2016</t>
  </si>
  <si>
    <t>SCJ-224-2016</t>
  </si>
  <si>
    <t>SCJ-225-2016</t>
  </si>
  <si>
    <t>SCJ-226-2016</t>
  </si>
  <si>
    <t>KATHERINE LOPEZ RAMIREZ</t>
  </si>
  <si>
    <t>PRESTAR LOS SERVICIOS PROFESIONALES, PARA APOYAR LA ARTICULACIÓN DE LA DIRECCIÓN DE SEGURIDAD EN LA FORMULACIÓN, IMPLEMENTACIÓN Y EVALUACIÓN DE LA POLÍTICA PÚBLICA DE SEGURIDAD DE BOGOTÁ D.C.</t>
  </si>
  <si>
    <t>SCJ-227-2016</t>
  </si>
  <si>
    <t>PRESTAR LOS SERVICIOS PROFESIONALES PARA APOYAR JURÍDICAMENTE A LA DIRECCIÓN DE SEGURIDAD EN EL SEGUIMIENTO Y EJECUCIÓN DE LAS ACTIVIDADES QUE SE DESARROLLAN EN EL CUMPLIMIENTO DE LAS METAS Y OBJETIVOS PROPIOS DE ESTA DEPENDENCIA.</t>
  </si>
  <si>
    <t>SCJ-228-2016</t>
  </si>
  <si>
    <t>JENNY FERNANDA GONZÁLEZ GONZÁLEZ</t>
  </si>
  <si>
    <t>SCJ-229-2016</t>
  </si>
  <si>
    <t>IMPRENTA NACIONAL DE COLOMBIA</t>
  </si>
  <si>
    <t>PRESTAR LOS SERVICIOS DE PRODUCCIÓN E IMPRESIÓN DE MATERIALES PROMOCIONALES (POP)  COMO PARTE DE LA GESTIÓN PÚBLICA QUE ADELANTA LA SECRETARÍA DISTRITAL DE SEGURIDAD, CONVIVENCIA Y JUSTICIA.</t>
  </si>
  <si>
    <t>SCJ-230-2016</t>
  </si>
  <si>
    <t>SCJ-231-2016</t>
  </si>
  <si>
    <t>MARGARITA RAMIREZ CAMPUZANO</t>
  </si>
  <si>
    <t>PRESTAR SERVICIOS PROFESIONALES A LA DIRECCION JURIDICA Y CONTRACTUAL DE LA SECRETARIA DISTRITAL DE SEGURIDAD CONVIVENCIA Y JUSTICIA EN LOS ASUNTOS A SU CARGO EN ESPECIAL EN EL APOYO AL REGISTRO DE LA INFORMACION EN LAS PLTAFORMAS Y APLICATIVOS ADOPTADOS POR LA ENTIDAD</t>
  </si>
  <si>
    <t>SCJ-232-2016</t>
  </si>
  <si>
    <t>LIBIA ISABEL BARRERA PINEDA</t>
  </si>
  <si>
    <t>PRESTAR LOS SERVICIOS PROFESIONALES A LA DIRECCIÓN DE ACCESO A LA JUSTICIA, EN EL DESARROLLO DE LA ESTRATEGIA DE CONSTRUCCIÓN Y ADECUACIÓN DE EQUIPAMIENTOS DE JUSTICIA, SIRVIENDO COMO ENLACE CON LA SUBSECRETARÍA DE INVERSIONES Y FORTALECIMIENTO DE CAPACIDADES OPERATIVAS</t>
  </si>
  <si>
    <t>SCJ-233-2016</t>
  </si>
  <si>
    <t>PAULA ASTRID MELENDEZ GONZALES</t>
  </si>
  <si>
    <t xml:space="preserve">PRESTAR LOS SERVICIOS PROFESIONALES A LA DIRECCIÓN DE ACCESO A LA  JUSTICIA EN EL  DESARROLLO CONSTRUCCIÓN, IMPLEMENTACIÓN, SEGUIMIENTO Y EVALUACIÓN DEL MODELO CASAS DE JUSTICIA. </t>
  </si>
  <si>
    <t>SCJ-234-2016</t>
  </si>
  <si>
    <t>PRESTAR LOS SERVICIOS PROFESIONALES PARA EL SOPORTE TÉCNICO, MIGRACIÓN, DESARROLLO Y MANTENIMIENTO A LA APLICACIÓN SIAP.</t>
  </si>
  <si>
    <t>SCJ-235-2016</t>
  </si>
  <si>
    <t>DEISY JASMÍN DONATO GUERRERO</t>
  </si>
  <si>
    <t>PRESTAR LOS SERVICIOS PROFESIONALES EN LA SECRETARÍA DISTRITAL DE SEGURIDAD, CONVIVENCIA Y JUSTICIA EN EL SEGUIMIENTO DE LOS PROYECTOS DE INVERSIÓN QUE SEAN COMPETENCIA DE LA OFICINA ASESORA DE PLANEACIÓN.</t>
  </si>
  <si>
    <t>SCJ-236-2016</t>
  </si>
  <si>
    <t>COMERCIALIZADORA INTEGRAL BDT S.A.S.</t>
  </si>
  <si>
    <t>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t>
  </si>
  <si>
    <t>SCJ-237-2016</t>
  </si>
  <si>
    <t>FONDO DE VIGILANCIA Y SEGURIDAD DE BOGOTA EN LIQUIDACION</t>
  </si>
  <si>
    <t>AUNAR ESFUERZOS ENTRE LA SECRETARIA DE SEGURIDAD CONVIVENCIA Y JUSTICIA Y EL FVS EN LIQUIDACION CON EL FIN DE COADYUVAR AL FVS EN SU PROCESO DE LIQUIDACION</t>
  </si>
  <si>
    <t>SCJ-238-2016</t>
  </si>
  <si>
    <t xml:space="preserve">PRESTAR SUS SERVICIOS PROFESIONALES EN LA OFICINA DE ANÁLISIS DE INFORMACIÓN Y ESTUDIOS ESTRATÉGICOS PARA GESTIONAR LA RESPUESTA EFICIENTE, EFICAZ Y OPORTUNA DE LAS SOLICITUDES DE INFORMACIÓN EN MATERIA DE CONVIVENCIA, SEGURIDAD Y JUSTICIA. </t>
  </si>
  <si>
    <t>SCJ-239-2016</t>
  </si>
  <si>
    <t>SCJ-240-2016</t>
  </si>
  <si>
    <t>CARLOS ANDRES BAYONA BECERRA</t>
  </si>
  <si>
    <t>PRESTAR SERVICIOS PROFESIONALES EN LOS ASPECTOS DE ORDEN PRESUPUESTAL APOYANDO EL PROCESO DE LIQUIDACIÓN DEL FONDO DE VIGILANCIA Y SEGURIDAD DE BOGOTÁ (EN LIQUIDACIÓN), CONFORME A LO DISPUESTO EN EL ACUERDO 637 DE 2016.</t>
  </si>
  <si>
    <t>SCJ-241-2016</t>
  </si>
  <si>
    <t>MARKETGROUP SAS</t>
  </si>
  <si>
    <t>CONTRATAR LA ADQUISICION  DE LAS BANDERAS DE COLOMBIA Y BOGOTA DC PARA LA SECRETARIA DE SEGURIDAD CONVIVENCIA Y JUSTICIA</t>
  </si>
  <si>
    <t>SCJ-242-2016</t>
  </si>
  <si>
    <t>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t>
  </si>
  <si>
    <t>SCJ-243-2016</t>
  </si>
  <si>
    <t>JHON VICENTE ARIZA LOPEZ</t>
  </si>
  <si>
    <t>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t>
  </si>
  <si>
    <t>SCJ-244-2016</t>
  </si>
  <si>
    <t xml:space="preserve">MARIELA MARTINEZ </t>
  </si>
  <si>
    <t>PRESTAR LOS SERVICIOS APOYO A LA GESTION PARA COMPLEMENTAR LAS FUNCIONES ADMINISTRATIVAS DE LA SECRETARIA DISTRITAL DE SEGURIDAD CONVIVENCIA Y JUSTICIA</t>
  </si>
  <si>
    <t>SCJ-245-2016</t>
  </si>
  <si>
    <t>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t>
  </si>
  <si>
    <t>SCJ-246-2016</t>
  </si>
  <si>
    <t>MARIA FERNANDA GOMEZ MANTILLA</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</si>
  <si>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</si>
  <si>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SCJ-247-2016</t>
  </si>
  <si>
    <t>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t>
  </si>
  <si>
    <t>SCJ-248-2016</t>
  </si>
  <si>
    <t>PRESTAR SERVICIOS DE APOYO A LA GESTIÓN A LA DIRECCIÓN DE RECURSOS FÍSICOS Y GESTIÓN DOCUMENTAL DE LA SECRETARÍA DE SEGURIDAD, CONVIVENCIA Y JUSTICIA, EN EL DESARROLLO Y APLICACIÓN DEL SISTEMA DE GESTIÓN DOCUMENTAL.</t>
  </si>
  <si>
    <t>SCJ-249-2016</t>
  </si>
  <si>
    <t>PRESTAR SERVICIOS PROFESIONALES EN LA GESTION DOCUMENTAL Y ARCHIVO A LA DIRECCION DE RECURSOS FISICOS Y GESTION DOCUMENTAL DE LA SECRETARIA DE SEGURIDAD CONVIVENCIA Y JUSTICIA</t>
  </si>
  <si>
    <t>SCJ-250-2016</t>
  </si>
  <si>
    <t>PRESTAR LOS SERVICIOS PROFESIONALES APOYAR JURÍDICAMENTE A LA DIRECCIÓN DE SEGURIDAD EN EL SEGUIMIENTO Y EJECUCIÓN DE LAS ACTIVIDADES LEGALES QUE SE DESARROLLAN EN EL CUMPLIMIENTO DE LAS METAS Y OBJETIVOS PROPIOS DE ESTA DEPENDENCIA</t>
  </si>
  <si>
    <t>SCJ-251-2016</t>
  </si>
  <si>
    <t>SOLUCIONES INTEGRALES UNION SAS</t>
  </si>
  <si>
    <t>EL CONTRATISTA SE COMPROMETE CON LA SECRETARIA A REALIZAR LA CONSTRUCCION DE LOS ALOJAMIENTOS PARA LOS SOLDADOS DE LA DECIMA TERCERA BRIGADA DEL EJERCITO, BATALLON DE APOYO Y SERVICIOS PARA EL COMBATE NO. 13 "CACIQUE TISQUESUSA" DEL EJERCITO NACIONAL.</t>
  </si>
  <si>
    <t>SCJ-252-2016</t>
  </si>
  <si>
    <t>SEGURIDAD DE LAS AMERICAS LTDA</t>
  </si>
  <si>
    <t>PRESTACIÓN DEL SERVICIO INTEGRAL DE VIGILANCIA Y SEGURIDAD EN LA MODALIDAD DE VIGILANCIA FIJA, MÓVIL, CON Y SIN ARMAS Y VIGILANCIA CON MEDIOS TECNOLÓGICOS Y MEDIOS DE RESGISTROS Y CONTROLES, EN LOS SITIOS QUE ASIGNE LA SECRETARÍA DISTRITAL DE SEGURIDAD, CONVIVENCIA Y JUSTICIA</t>
  </si>
  <si>
    <t>SCJ-253-2016</t>
  </si>
  <si>
    <t>PRESTAR LOS SERVICIOS DE APOYO A LA GESTIÓN EN LOS TEMAS RELACIONADOS CON LA NÓMINA DE LA SUBSECRETARÍA DE SEGURIDAD, CONVIVENCIA Y JUSTICIA.</t>
  </si>
  <si>
    <t>SCJ-254-2016</t>
  </si>
  <si>
    <t>PRESTACION DE SERVICIOS DE APOYO A LA GESTION EN LAS ETAPAS PRECONTRACTUAL, CONTRACTUAL Y POSTCONTRACTUAL DE LOS PROCESOS DESARROLLADOS POR LA DIRECCION TECNICA DE LA SUBSECRETARIA DE INVERSIONES Y FORTALECIMIENTO DE CAPACIDADES OPERATIVAS DE LA SECRETARIA DE SEGURIDAD</t>
  </si>
  <si>
    <t>SCJ-255-2016</t>
  </si>
  <si>
    <t>JENNY CAROLINA ORDOÑEZ BENAVIDEZ</t>
  </si>
  <si>
    <t>SCJ-256-2016</t>
  </si>
  <si>
    <t>PRESTAR SERVICIO DE APOYO A LA GESTION EN LOS CONTRATOS DE MANTENIMIENTO PREVENTIVO Y CORRECTIVO DEL PARQUE AUTOMOTOR</t>
  </si>
  <si>
    <t>SCJ-257-2016</t>
  </si>
  <si>
    <t>LEIDY TATIANA NIETO BAUTISTA</t>
  </si>
  <si>
    <t>PRESTAR LOS SERVICIOS PROFESIONALES A LA DIRECCIÓN DE GESTIÓN HUMANA, APOYANDO LOS TEMAS RELACIONADOS CON BIENESTAR Y SEGURIDAD Y SALUD EN EL TRABAJO QUE SEAN COMPETENCIA DE LA DIRECCIÓN DE GESTIÓN HUMANA DE LA SECRETARÍA DISTRITAL DE SEGURIDAD, CONVIVENCIA Y JUSTICIA.</t>
  </si>
  <si>
    <t>SCJ-258-2016</t>
  </si>
  <si>
    <t>PRESTAR SERVICIOS PROFESIONALES PARA APOYAR A LA DIRECCIÓN DE RESPONSABILIDAD PENAL PARA ADOLESCENTES, EN TEMAS DE JUSTICIA RESTAURATIVA GENERANDO ACCIONES DE ARTICULACIÓN  DENTRO DEL  SISTEMA QUE PERMITA CONTRIBUIR A LA REDUCIR DE LA REINCIDENCIA.</t>
  </si>
  <si>
    <t>SCJ-259-2016</t>
  </si>
  <si>
    <t>SCJ-260-2016</t>
  </si>
  <si>
    <t>CONSORCIO CANTON 2016</t>
  </si>
  <si>
    <t>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t>
  </si>
  <si>
    <t>SCJ-261-2016</t>
  </si>
  <si>
    <t>SANDRA MILENA PARRA GOMEZ</t>
  </si>
  <si>
    <t>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t>
  </si>
  <si>
    <t>SCJ-262-2016</t>
  </si>
  <si>
    <t>APOYAR LA GESTION DE LA DIRECCION DE LA CARCEL DISTRITAL EN LA DISTRIBUCION, CLASIFICACION, ORGANIZACIÓN Y CONSERVACION DE LA DOCUMENTACION GENERADA</t>
  </si>
  <si>
    <t>SCJ-263-2016</t>
  </si>
  <si>
    <t>MARIA PIA ALVIRA LACAYO</t>
  </si>
  <si>
    <t>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t>
  </si>
  <si>
    <t>SCJ-264-2016</t>
  </si>
  <si>
    <t>SCJ-265-2016</t>
  </si>
  <si>
    <t>ERIKA ANDREA MACIAS CARDENAS</t>
  </si>
  <si>
    <t>SCJ-266-2016</t>
  </si>
  <si>
    <t>CAJA DE COMPENSACION FAMILIAR COMPENSAR</t>
  </si>
  <si>
    <t>PRESTACIÓN DE SERVICIOS DE APOYO LOGÍSTICO PARA EL DESARROLLO DE LA ACTIVIDAD DE CIERRE DE GESTIÓN DE LA VIGENCIA 2016, DIRIGIDA A LOS FUNCIONARIOS PÚBLICOS DE LA SECRETARÍA DISTRITAL DE SEGURIDAD, CONVIVENCIA Y JUSTICIA.</t>
  </si>
  <si>
    <t>SCJ-267-2016</t>
  </si>
  <si>
    <t>PRESTAR LOS SERVICIOS PROFESIONALES A LA DIRECCIÓN DE GESTIÓN HUMANA, APOYANDO LOS TEMAS RELACIONADOS CON REGISTRO, CONTROL Y PROCESO DE ENCARGOS DE LA PLANTA DE PERSONAL DE LA SECRETARÍA DISTRITAL DE SEGURIDAD, CONVIVENCIA Y JUSTICIA.</t>
  </si>
  <si>
    <t>SCJ-268-2016</t>
  </si>
  <si>
    <t>ALVARO DIEGO DIAZ BARRAGAN</t>
  </si>
  <si>
    <t>PRESTAR SERVICIOS PROFESIONALES DE REVISORÍA FISCAL AL FONDO DE VIGILANCIA Y SEGURIDAD DE BOGOTÁ (EN LIQUIDACIÓN), CON OCASIÓN DE LA EXPEDICIÓN DEL ACUERDO 637 DE 2016.</t>
  </si>
  <si>
    <t>SCJ-269-2016</t>
  </si>
  <si>
    <t>MILENA CRUZ SANDOVAL</t>
  </si>
  <si>
    <t>PRESTAR SERVICIOS PROFESIONALES COMO CONTADOR DEL FONDO DE VIGILANCIA Y SEGURIDAD DE BOGOTÁ (EN LIQUIDACIÓN), CON OCASIÓN DE LA EXPEDICIÓN DEL ACUERDO 637 DE 2016.</t>
  </si>
  <si>
    <t>SCJ-270-2016</t>
  </si>
  <si>
    <t>SCJ-271-2016</t>
  </si>
  <si>
    <t>SCJ-272-2016</t>
  </si>
  <si>
    <t>SCJ-273-2016</t>
  </si>
  <si>
    <t>DIAGNOSTIYA LTDA</t>
  </si>
  <si>
    <t>CONTRATAR LA PRESTACIÓN DEL SERVICIO DE REVISIÓN TÉCNICO MECÁNICA Y DE EMISIÓN DE GASES ASÍ COMO LA EXPEDICIÓN DEL CERTIFICADO RESPECTIVO PARA LAS MOTOCICLETAS DE PROPIEDAD Y A CARGO DE LA SECRETARÍA DISTRITAL DE SEGURIDAD, CONVIVENCIA Y JUSTICIA</t>
  </si>
  <si>
    <t>SCJ-274-2016</t>
  </si>
  <si>
    <t>PRESTAR LOS SERVICIOS PROFESIONALES ESPECIALIZADOS EN LA DIRECCIÓN DE SEGURIDAD, PARA APOYAR LA IMPLEMENTACIÓN DE EQUIPAMIENTOS ASOCIADOS A SEGURIDAD CIUDADANA, DEFENSA Y JUSTICIA PARA BOGOTÁ D.C., EN EL MARCO DEL DECRETO 563 DE 2007.</t>
  </si>
  <si>
    <t>SCJ-275-2016</t>
  </si>
  <si>
    <t>PRESTAR SERVICIOS DE APOYO EN LA OPERACIÓN DE LOS VEHÍCULOS INSTITUCIONALES, DENTRO DEL PROCESO DE GESTIÓN DOCUMENTAL DE LA ENTIDAD, APOYANDO EL TRASLADO DE PERSONAS, DOCUMENTOS Y ARCHIVOS DE LA SECRETARÍA DISTRITAL DE SEGURIDAD, CONVIVENCIA Y JUSTICIA</t>
  </si>
  <si>
    <t>SCJ-276-2016</t>
  </si>
  <si>
    <t>PRESTAR LOS SERVICIOS DE APOYO A LA GESTIÓN EN LA CONSERVACIÓN, CLASIFICACIÓN, ORGANIZACIÓN Y MANTENIMIENTO CORRECTO Y ADECUADO DEL ARCHIVO A CARGO DE LA  DIRECCIÓN DE GESTIÓN HUMANA DE LA SUBSECRETARÍA DE GESTIÓN INSTITUCIONAL.</t>
  </si>
  <si>
    <t>SCJ-277-2016</t>
  </si>
  <si>
    <t>UNIPLES SA</t>
  </si>
  <si>
    <t>ADQUISICIÓN DE TÓNERES PARA LAS IMPRESORAS DE LAS DISTINTAS DEPENDENCIAS DE LA SECRETARÍA DISTRITAL DE SEGURIDAD, CONVIVENCIA Y JUSTICIA.</t>
  </si>
  <si>
    <t>SCJ-278-2016</t>
  </si>
  <si>
    <t>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t>
  </si>
  <si>
    <t>SCJ-279-2016</t>
  </si>
  <si>
    <t>SCJ-280-2016</t>
  </si>
  <si>
    <t>PRESTAR SERVICIOS PROFESIONALES EN TEMAS PRESUPUESTALES, FINANCIEROS Y CONTABLES PARA EL PROCESAMIENTO E INCLUSIÓN DE LA INFORMACIÓN FINANCIERA Y CONTABLE DE LA  SECRETARÍA DISTRITAL DE SEGURIDAD, CONVIVENCIA Y JUSTICIA EN LOS SISTEMAS DE INFORMACIÓN INTERNOS Y EXTERNOS.</t>
  </si>
  <si>
    <t>SCJ-281-2016</t>
  </si>
  <si>
    <t>ADRIANA ALEXANDRA CASTELLANOS SUAREZ</t>
  </si>
  <si>
    <t>PRESTAR SERVICIOS PROFESIONALES EN TEMAS PRESUPUESTALES Y CONTABLES PARA EL PROCESAMIENTO E INCLUSION DE LA INFORMACION FINANCIERA DE LA SECRETARIA DISTRITAL DE SEGURIDAD CONVIVENCIA Y JUSTICIA EN LOS SISTEMAS DE INFORMACION INTERNOS Y EXTERNOS</t>
  </si>
  <si>
    <t>SCJ-282-2016</t>
  </si>
  <si>
    <t>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t>
  </si>
  <si>
    <t>SCJ-283-2016</t>
  </si>
  <si>
    <t>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t>
  </si>
  <si>
    <t>SCJ-284-2016</t>
  </si>
  <si>
    <t>PRESTAR LOS SERVICIOS PROFESIONALES EN DERECHO, A LA SUBSECRETARIA DE INVERSIONES Y FORTALECIMIENTO DE CAPACIDADES OPERATIVAS DE LA SECRETARIA DISTRITAL DE SEGURIDAD, CONVIVENCIA Y JUSTICIA.</t>
  </si>
  <si>
    <t>SCJ-285-2016</t>
  </si>
  <si>
    <t>JOHANNA ALEXANDRA ORJUELA DAZA</t>
  </si>
  <si>
    <t>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t>
  </si>
  <si>
    <t>SCJ-286-2016</t>
  </si>
  <si>
    <t>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t>
  </si>
  <si>
    <t>SCJ-287-2016</t>
  </si>
  <si>
    <t>PRESTAR SERVICIOS PROFESIONALES EN LA DIRECCION DE RESPONSABILIDAD PENAL ADOLECENTE CON EL FIN DE ADELANTAR ACCIONES PEDAGOGICAS PARA LA IMPLEMENTAR EN EL DISTRITO A LA POBLACION DEL SRPA OBJETO DE ATENCION POR PARTE DE LA SECRETARIA DE SEGURIDAD CONVIVENCIA Y JUSTICIA</t>
  </si>
  <si>
    <t>SCJ-288-2016</t>
  </si>
  <si>
    <t>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t>
  </si>
  <si>
    <t>SCJ-289-2016</t>
  </si>
  <si>
    <t>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t>
  </si>
  <si>
    <t>SCJ-290-2016</t>
  </si>
  <si>
    <t>PRESTAR SERVICIOS DE APOYO A LA GESTION EN ACTIVIDADES OPERATIVAS LOGISTICAS Y DE SEGUIMIENTO A PROCESOS Y PROCEDIMIENTOS DE GESTION DOCUMENTAL SIRVIENDO COMO ENLACE TRANSVERSAL ENTRE LAS CASAS DE JUSTICIA Y LA DIRECCION DE ACCESO A LA JUSTICIA</t>
  </si>
  <si>
    <t>SCJ-291-2016</t>
  </si>
  <si>
    <t>PRESTAR LOS SERVICIOS PROFESIONALES ESPECIALIZADOS EN DERECHO, A LA SUBSECRETARIA DE INVERSIONES Y FORTALECIMIENTO DE CAPACIDADES OPERATIVAS DE LA SECRETARIA DISTRITAL DE SEGURIDAD, CONVIVENCIA Y JUSTICIA.</t>
  </si>
  <si>
    <t>SCJ-292-2016</t>
  </si>
  <si>
    <t>CARLOS EDUARDO ESPINISATRIANA</t>
  </si>
  <si>
    <t>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t>
  </si>
  <si>
    <t>SCJ-293-2016</t>
  </si>
  <si>
    <t>PRESTACIÒN DE SERVICIOS PROFESIONALES ESPECIALIZADOS EN CONTADURÌA PARA LOS PROCESOS DE COMPETENCIA DE ÑA DIRECCIÒN DE BIENES DE LA SUBSECRETARÌA DE INVERSIONES Y FORTALECIMIENTO DE CAPACIDADES OPERATIVAS DE LA SECRETARÌA DISTRITAL DE SEGURIDAD, CONVIVENCIA Y JUSTICIA.</t>
  </si>
  <si>
    <t>SCJ-294-2016</t>
  </si>
  <si>
    <t>SOCIEDAD DE FABRICACION DE AUTOMOTORES S.A. - SOFASA</t>
  </si>
  <si>
    <t>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t>
  </si>
  <si>
    <t>SCJ-295-2016</t>
  </si>
  <si>
    <t>AUTOMAYOR S.A.</t>
  </si>
  <si>
    <t>SCJ-296-2016</t>
  </si>
  <si>
    <t>DISTRIBUIDORA NISSAN S.A.</t>
  </si>
  <si>
    <t>SCJ-297-2016</t>
  </si>
  <si>
    <t>SCJ-298-2016</t>
  </si>
  <si>
    <t>SOS SOLUCIONES DE OFICINA &amp; SUMINISTROS SAS</t>
  </si>
  <si>
    <t>SUMINISTRO DE PAPELERIA Y UTILES DE OFICINA PARA LA SECRETARIA DE SEGURIDAD CONVIVENCIA Y JUSTICIA AL AMPARO DEL ACUERDO MARCO DE PRECIOS - CCE 432-1-AMP-2016</t>
  </si>
  <si>
    <t>SCJ-299-2016</t>
  </si>
  <si>
    <t xml:space="preserve">ITSEC SAS </t>
  </si>
  <si>
    <t>RENOVAR EL LICENCIAMIENTO DEL SOFTWARE CORPORATIVO DE ANTIVIRUS KASPERSKY PARA LA PROTECCION DE EQUIPOS DE COMPUTO DE LA SECRETARIA DISTRITAL DE SEGURIDAD CONVIVENCIA Y JUSTICIA</t>
  </si>
  <si>
    <t>SCJ-300-2016</t>
  </si>
  <si>
    <t>PRESTACIÓN DE SERVICIOS PROFESIONALES EN FINANZAS PARA LOS PROCESOS DE COMPETENCIA DE LA DIRECCIÓN TÉCNICA DE LA SUBSECRETARÍA DE INVERSIONES Y FORTALECIMIENTO DE CAPACIDADES OPERATIVAS DE LA SECRETARIA DISTRITAL DE SEGURIDAD, CONVIVENCIA Y JUSTICIA.</t>
  </si>
  <si>
    <t>SCJ-301-2016</t>
  </si>
  <si>
    <t>JOHAN MANUEL DE AGUAS PEREZ</t>
  </si>
  <si>
    <t>PRESTAR LOS SERVICIOS PROFESIONALES A LA DIRECCION DE ACCESO A LA JUSTICIA PARA APOYAR LA FORMULACION DESARROLLO REVISION Y ESTRUCTURACION DE LOS PROCESOS PARA LA OPERACIÓN SEGUIMIENTO Y MONITOREO DEL SISTEMA DISTRITAL DE JUSTICIA Y LOS SISTEMAS LOCALES DE JUSTICIA</t>
  </si>
  <si>
    <t>SCJ-302-2016</t>
  </si>
  <si>
    <t>CORPORACION VISIONARIOS POR COLOMBIA</t>
  </si>
  <si>
    <t>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t>
  </si>
  <si>
    <t>SCJ-303-2016</t>
  </si>
  <si>
    <t>SCJ-304-2016</t>
  </si>
  <si>
    <t>SCJ-305-2016</t>
  </si>
  <si>
    <t>PRESTAR LOS SERVICIOS PROFESIONALES ESPECIALIZADOS, PARA ARTICULAR EN LA DIRECCIÓN DE SEGURIDAD LA FORMULACIÓN, IMPLEMENTACIÓN Y EVALUACIÓN DE LA POLÍTICA PÚBLICA DE SEGURIDAD DE BOGOTÁ D.C. CONTRA LOS DELITOS DE TRATA DE PERSONAS, EXPLOTACIÓN SEXUAL Y OTROS RELACIONADOS.</t>
  </si>
  <si>
    <t>SCJ-306-2016</t>
  </si>
  <si>
    <t>PRESTAR LOS SERVICIOS PROFESIONALES PARA APOYAR A LA DIRECCION DE SEGURIDAD EN LA FORMULACION IMPLEMENTACION Y EVALUACION DE LA POLITICA PUBLICA DE SEGURIDAD EN BOGOTA</t>
  </si>
  <si>
    <t>SCJ-307-2016</t>
  </si>
  <si>
    <t>PRESTAR LOS SERVICIOS PROFESIONALES ESPECIALIZADOS PARA APOYAR  A LA DIRECCION DE PREVENCION Y CULTURA CIUDADANA EN LA FORMULACION IMPLEMENTACION Y Y EVALUACION DE LA POLITICA DE SEGURIDAD DE BOGOTA</t>
  </si>
  <si>
    <t>SCJ-308-2016</t>
  </si>
  <si>
    <t>PRESTAR LOS SERVICIOS PROFESIONALES ESPECIALIZADOS, PARA ARTICULAR EN LA DIRECCIÓN DE PREVENCIÓN Y CULTURA CIUDADANA EN LA FORMULACIÓN, IMPLEMENTACIÓN Y EVALUACIÓN DE LA POLÍTICA PÚBLICA DE SEGURIDAD DE BOGOTÁ D.C.</t>
  </si>
  <si>
    <t>SCJ-309-2016</t>
  </si>
  <si>
    <t>PRESTAR LOS SERVICIOS PROFESIONALES ESPECIALIZADOS PARA APOYAR EN LA  DIRECCIÓN DE SEGURIDAD LA FORMULACION, IMPLEMENTACION Y EVALUACION DE LA POLITICA PUBLICA DE SEGURIDAD DE CARACTER SITUACIONAL EN LA CIUDAD DE BOGOTA D.C.</t>
  </si>
  <si>
    <t>SCJ-310-2016</t>
  </si>
  <si>
    <t>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t>
  </si>
  <si>
    <t>SCJ-311-2016</t>
  </si>
  <si>
    <t>PRESTAR SERVICIOS PROFESIONALES A LA DIRECCION DE RESPONSABILIDAD PENAL PARA ADOLECENTES PARA LA REALIZAR ACCIONES DE ARTICULACION SEGUIMIENTO Y GESTION ADMINISTRATIVA A LOS COMPONENTES ATENDIDOS EN EL SRPA</t>
  </si>
  <si>
    <t>SCJ-312-2016</t>
  </si>
  <si>
    <t>SCJ-313-2016</t>
  </si>
  <si>
    <t>CARLA GEORGINA ARCIA VENEGAS</t>
  </si>
  <si>
    <t>SCJ-314-2016</t>
  </si>
  <si>
    <t>SCJ-315-2016</t>
  </si>
  <si>
    <t>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t>
  </si>
  <si>
    <t>SCJ-316-2016</t>
  </si>
  <si>
    <t>LUZ MARINA DUITAMA BORDA</t>
  </si>
  <si>
    <t>PRESTAR SERVICIOS PROFESIONALES COMO APOYO AL ÁREA DE CONTABILIDAD  DE LA SECRETARÍA DE SEGURIDAD, CONVIVENCIA Y JUSTICIA  PARA EL MANEJO DE LOS SISTEMAS CONTABLES EXTERNOS E INTERNOS DE LA ENTIDAD</t>
  </si>
  <si>
    <t>SCJ-317-2016</t>
  </si>
  <si>
    <t>PRESTAR LOS SERVICIOS PROFESIONALES EN INGENIERÍA ELECTRÓNICA Y DE COMUNICACIONES, A LA DIRECCIÓN TÉCNICA DE LA SUBSECRETARÍA DE INVERSIONES Y FORTALECIMIENTO DE CAPACIDADES OPERATIVAS DE LA SECRETARÍA DISTRITAL DE SEGURIDAD, CONVIVENCIA Y JUSTICIA.</t>
  </si>
  <si>
    <t>SCJ-318-2016</t>
  </si>
  <si>
    <t>SCJ-319-2016</t>
  </si>
  <si>
    <t>FORMARCHIVOS Y SUMINISTROS SAS</t>
  </si>
  <si>
    <t>CONTRATAR LA ADQUISICION DE PAPELERIA Y UTILES DE OFICINA CON CARACTERISTICAS ESPECIALES PARA LAS DISTINTAS DEPENDENCIAS DE LA SECRETARIA DISTRITAL DE SEGURIDAD CONVIVENCIA Y JUSTICIA</t>
  </si>
  <si>
    <t>SCJ-320-2016</t>
  </si>
  <si>
    <t>PRESTAR LOS SERVICIOS PROFESIONALES PARA APOYAR A LA DIRECCIÓN DE PREVENCIÓN Y CULTURA CIUDADANA EN LA FORMULACIÓN, IMPLEMENTACIÓN Y EVALUACIÓN DE LA POLÍTICA PÚBLICA DE SEGURIDAD DE BOGOTÁ D.C.</t>
  </si>
  <si>
    <t>SCJ-321-2016</t>
  </si>
  <si>
    <t>YASMIN CONSUELO FARFAN LOPEZ</t>
  </si>
  <si>
    <t>PRESTAR SERVICIOS PROFESIONALES PARA ELABORAR LAS ÓRDENES DE PAGO, GENERACIÓN Y REGISTRO DE INFORMACIÓN Y DEMÁS OPERACIONES QUE SE REQUIERA.</t>
  </si>
  <si>
    <t>SCJ-322-2016</t>
  </si>
  <si>
    <t>PRESTAR SERVICIOS DE APOYO A LA GESTIÓN A LOS TRÁMITES CONCERNIENTES A LA ATENCIÓN DEL SERVICIO A LA CIUDADANÍA, MEJORANDO LOS NIVELES DE EFICIENCIA Y EFICACIA EN TÉRMINOS DE GESTIÓN DE LA SECRETARÍA DISTRITAL DE SEGURIDAD, CONVIVENCIA Y JUSTICIA.</t>
  </si>
  <si>
    <t>SCJ-323-2016</t>
  </si>
  <si>
    <t>PRESTAR SERVICIOS PROFESIONALES A LA DIRECCIÓN DE RESPONSABILIDAD PENAL PARA ADOLESCENTES PARA LA FORMULACIÓN E IMPLEMENTACIÓN DEL PROGRAMA DE JUSTICIA RESTAURATIVA, DESDE EL ÁREA DE TRABAJO SOCIAL</t>
  </si>
  <si>
    <t>SCJ-324-2016</t>
  </si>
  <si>
    <t>MONICA ANDREA GAITAN TORRES</t>
  </si>
  <si>
    <t>PRESTAR SERVICIOS PROFESIONALES   COMO APOYO AL ÁREA DE CONTABILIDAD  DE LA SECRETARÍA DE SEGURIDAD, CONVIVENCIA Y JUSTICIA  PARA EL MANEJO DE LOS SISTEMAS CONTABLES EXTERNOS E INTERNOS DE LA ENTIDAD</t>
  </si>
  <si>
    <t>SCJ-325-2016</t>
  </si>
  <si>
    <t>FONDO ROTATORIO DE LA POLICIA- FORPO</t>
  </si>
  <si>
    <t xml:space="preserve">AUNAR ESFUERZOS TECNICOS ADMINISTRATIVOS Y FINANCIEROS PARA REALIZAR ACTIVIDADES DE CAPACITACION A LA POLICIA METROPOLITANA DE BOGOTA PARA LA APROPIACION E IMPLEMENTACION DEL CODIGO NACIONAL DE POLICIA Y CONVIVENCIA </t>
  </si>
  <si>
    <t>SCJ-326-2016</t>
  </si>
  <si>
    <t>SCJ-327-2016</t>
  </si>
  <si>
    <t>SCJ-328-2016</t>
  </si>
  <si>
    <t>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t>
  </si>
  <si>
    <t>SCJ-329-2016</t>
  </si>
  <si>
    <t>LAURA TOVAR GOMEZ</t>
  </si>
  <si>
    <t>PRESTAR SERVICIOS PROFESIONALES EN LA SECRETARIA DE SEGURIDAD CONVIVENCIA Y JUSTICIA EN EL ACOMPAÑAMIENTO Y PUESTA EN MARCHA DE LOS PROCESOS Y PROCEDIMIENTOS QUE SEAN COMPETENCIA DE LA DIRECCION FINANCIERA</t>
  </si>
  <si>
    <t>SCJ-330-2016</t>
  </si>
  <si>
    <t>ORACLE COLOMBIA LIMITADA</t>
  </si>
  <si>
    <t>CONTRATAR LOS SERVICIOS ORACLE DE PLATAFORMA COMO SERVICIO, INFRAESTRUCTURA COMO SERVICIO, LICENCIAMIENTO Y EL SOPORTE TECNICO PARA LA SECRETARIA DE SEGURIDAD CONVIVENCIA Y JUSTICIA</t>
  </si>
  <si>
    <t>SCJ-331-2016</t>
  </si>
  <si>
    <t>PRESTAR LOS SERVICIOS PROFESIONALES PARA APOYAR A LA DIRECCIÓN DE PREVENCIÓN Y CULTURA CIUDADANA EN LA FORMULACIÓN, IMPLEMENTACIÓN Y EVALUACIÓN DE LA POLÍTICA PÚBLICA DE SEGURIDAD DE BOGOTÁ D.C</t>
  </si>
  <si>
    <t>SCJ-332-2016</t>
  </si>
  <si>
    <t>INDUSTRIA COLOMBIANA DE MOTOCICLETAS INCOLMOTOS - YAMAHA S.A.</t>
  </si>
  <si>
    <t>SCJ-333-2016</t>
  </si>
  <si>
    <t>SCJ-334-2016</t>
  </si>
  <si>
    <t>RG COMERCIAL S.A</t>
  </si>
  <si>
    <t>EL CONTRATISTA SE COMPROMETE A REALIZAR EL MANTENIMIENTO CORRECTIVO PARA EL ROBOT ANTIEXPLOSIVOS TITUS DE KA POLICIA METROPOLITANA DE BOGOTA, GRUPO ANTIEXPLOSIVOS</t>
  </si>
  <si>
    <t>SCJ-335-2016</t>
  </si>
  <si>
    <t>JULIO GUILLERMO GARCIA URICOECHEA</t>
  </si>
  <si>
    <t>SCJ-336-2016</t>
  </si>
  <si>
    <t>SCJ-337-2016</t>
  </si>
  <si>
    <t>SCJ-339-2016</t>
  </si>
  <si>
    <t>SCJ-340-2016</t>
  </si>
  <si>
    <t>SCJ-341-2016</t>
  </si>
  <si>
    <t>PRESTAR LOS SERVICIOS PROFESIONALES , PARA APOYAR A LA DIRECCIÓN DE SEGURIDAD EN LA FORMULACIÓN, IMPLEMENTACIÓN Y EVALUACIÓN DE LA POLÍTICA PÚBLICA DE SEGURIDAD DE BOGOTÁ D.C.</t>
  </si>
  <si>
    <t>SCJ-342-2016</t>
  </si>
  <si>
    <t>JAIR ESTIVEN CORTES MUÑOZ</t>
  </si>
  <si>
    <t>SCJ-343-2016</t>
  </si>
  <si>
    <t>JORME ARMANDO MENDEZ VARGAS</t>
  </si>
  <si>
    <t>SCJ-344-2016</t>
  </si>
  <si>
    <t>ERLEY RICARDO LAITON MORENO</t>
  </si>
  <si>
    <t>SCJ-345-2016</t>
  </si>
  <si>
    <t>AVALGIS LTDA</t>
  </si>
  <si>
    <t>REALIZAR A TRAVÉS DE LA METODOLOGÍA DE ENCUESTAS TELEFÓNICAS, LA CARACTERIZACIÓN DE LOS FRENTES DE SEGURIDAD EXISTENTES EN EL DISTRITO CAPITAL.</t>
  </si>
  <si>
    <t>SCJ-346-2016</t>
  </si>
  <si>
    <t>ABAXA METAL MAXEL SAS</t>
  </si>
  <si>
    <t>CONTRATAR LA ADQUISICIÓN DE UNA CAJA FUERTE DIGITAL O COFRE DE SEGURIDAD DIGITAL PARA LA CUSTODIA DE DOCUMENTOS DE LA SECRETARIA DE SEGURIDAD, CONVIVENCIA Y JUSTICIA.</t>
  </si>
  <si>
    <t>SCJ-347-2016</t>
  </si>
  <si>
    <t>SCJ-348-2016</t>
  </si>
  <si>
    <t>PRESTAR LOS SERVICIOS DE APOYO AL PROCESO DE GESTIÓN DOCUMENTAL DE LA SECRETARÍA DISTRITAL DE SEGURIDAD, CONVIVENCIA Y JUSTICIA EN LA EJECUCIÓN DE LOS PROCESOS OPERATIVOS DEL ÁREA DE CORRESPONDENCIA</t>
  </si>
  <si>
    <t>SCJ-349-2016</t>
  </si>
  <si>
    <t>SCJ-350-2016</t>
  </si>
  <si>
    <t>UNION TEMPORAL VIDEOVIGILANCIA DE BOGOTA</t>
  </si>
  <si>
    <t>ADQUISCIÓN, INSTALACION Y PUESTA EN FUNCIONAMIENTO DE LA AMPLIACION DEL SISTEMA DE VIDEOVIGILANCIA DE BOGOTA</t>
  </si>
  <si>
    <t>SCJ-351-2016</t>
  </si>
  <si>
    <t>UNION TEMPORAL CHALECOS SECRETARIA</t>
  </si>
  <si>
    <t>CONTRATAR LA ADQUISCION DE CHALECOS ANTIBALAS PARA EL PERSONAL DE CUSTODIA Y VIGILANCIA LA CARCEL DISTRITAL DE VARONES Y ANERXO DE MUJERES DE BOGOTA</t>
  </si>
  <si>
    <t>SCJ-352-2016</t>
  </si>
  <si>
    <t>CAJA COLOMBIANA DE SUBSIDIO FAMILIAR COLSUBSIDIO</t>
  </si>
  <si>
    <t>ADQUISICIÓN DE BONOS NAVIDEÑOS PARA LOS HIJOS E HIJAS DE LOS SERVIDORES PÚBLICOS DE LA SECRETARÍA DISTRITAL DE SEGURIDAD, CONVIVENCIA Y JUSTICIA.</t>
  </si>
  <si>
    <t>SCJ-353-2016</t>
  </si>
  <si>
    <t>PRESTAR LOS SERVICIOS DE APOYO AL PROCESO DE GESTIÓN DOCUMENTAL DE LA SECRETARÍA DISTRITAL DE SEGURIDAD, CONVIVENCIA Y JUSTICIA EN LA EJECUCIÓN DEL PROCESO DE MENSAJERÍA DE LA ENTIDAD</t>
  </si>
  <si>
    <t>SCJ-354-2016</t>
  </si>
  <si>
    <t>SCJ-355-2016</t>
  </si>
  <si>
    <t>LABORATORIOS WALCOL S:A</t>
  </si>
  <si>
    <t>ADQUISICIÓN DE OVEROLES DE
 BIOSEGURIDAD PARA LA UNIDAD
 PERMANENTE DE JUSTICIA PARA
 LA ATENCIÓN DE SERVICIOS CON 
PERSONAS HABITANTES DE CALLE</t>
  </si>
  <si>
    <t>SCJ-356-2016</t>
  </si>
  <si>
    <t>SCJ-357-2016</t>
  </si>
  <si>
    <t>RAMON GILDARDO CASTILLO ACERO</t>
  </si>
  <si>
    <t>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t>
  </si>
  <si>
    <t>SCJ-358-2016</t>
  </si>
  <si>
    <t>FONDO DE DESARROLLO LOCAL RAFAEL URIBE URIBE</t>
  </si>
  <si>
    <t>AUNAR ESFUERZOS TECNICOS, FÍSICOS. JURÍDICOS, ADMINISTRATIVOS Y FINANCIEROS PARA FORTALECER EL SISTEMA DE VIDEO VIGILANCIA EN LA LOCALIDAD DE RAFAEL URIBE URIBE.</t>
  </si>
  <si>
    <t>CONTRATOS SUSCRITOS DEL 01 DE OCTUBRE AL 31 DE DICIEMBRE DE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</si>
</sst>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quot;$&quot;* #,##0_-;_-&quot;$&quot;* &quot;-&quot;_-;_-@_-"/>
    <numFmt numFmtId="165" formatCode="_ &quot; &quot;\ * #,##0_ ;_ &quot; &quot;\ * \-#,##0_ ;_ &quot; &quot;\ * &quot;-&quot;_ ;_ @_ "/>
  </numFmts>
  <fonts count="26"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b/>
      <sz val="10"/>
      <color theme="0"/>
      <name val="Calibri"/>
      <family val="2"/>
      <scheme val="minor"/>
    </font>
    <font>
      <sz val="10"/>
      <color theme="1"/>
      <name val="Calibri"/>
      <family val="2"/>
      <scheme val="minor"/>
    </font>
    <font>
      <b/>
      <sz val="12"/>
      <color theme="1"/>
      <name val="Calibri"/>
      <family val="2"/>
    </font>
    <font>
      <b/>
      <i/>
      <sz val="10"/>
      <color theme="0"/>
      <name val="Calibri"/>
      <family val="2"/>
      <scheme val="minor"/>
    </font>
    <font>
      <b/>
      <i/>
      <sz val="8"/>
      <color theme="1"/>
      <name val="Calibri"/>
      <family val="2"/>
      <scheme val="minor"/>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left>
      <right style="thin">
        <color theme="8"/>
      </right>
      <top style="thin">
        <color theme="8"/>
      </top>
      <bottom style="thin">
        <color theme="8"/>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s>
  <cellStyleXfs count="46">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42">
    <xf numFmtId="0" fontId="0" fillId="0" borderId="0" xfId="0"/>
    <xf numFmtId="14" fontId="0" fillId="0" borderId="0" xfId="0" applyNumberFormat="1"/>
    <xf numFmtId="0" fontId="20" fillId="0" borderId="0" xfId="0" applyFont="1" applyAlignment="1">
      <alignment wrapText="1"/>
    </xf>
    <xf numFmtId="2" fontId="0" fillId="0" borderId="0" xfId="0" applyNumberFormat="1" applyAlignment="1">
      <alignment horizontal="center" vertical="center"/>
    </xf>
    <xf numFmtId="164" fontId="0" fillId="0" borderId="0" xfId="1" applyFont="1"/>
    <xf numFmtId="0" fontId="22" fillId="0" borderId="0" xfId="0" applyFont="1"/>
    <xf numFmtId="164" fontId="22" fillId="0" borderId="0" xfId="1" applyFont="1"/>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NumberFormat="1" applyFont="1" applyAlignment="1">
      <alignment vertical="center"/>
    </xf>
    <xf numFmtId="164" fontId="22" fillId="0" borderId="0" xfId="0" applyNumberFormat="1" applyFont="1" applyAlignment="1">
      <alignment vertical="center"/>
    </xf>
    <xf numFmtId="0" fontId="21" fillId="25" borderId="9" xfId="2" applyFont="1" applyFill="1" applyBorder="1" applyAlignment="1" applyProtection="1">
      <alignment horizontal="center" vertical="center" wrapText="1"/>
    </xf>
    <xf numFmtId="14" fontId="21" fillId="25" borderId="9" xfId="2" applyNumberFormat="1" applyFont="1" applyFill="1" applyBorder="1" applyAlignment="1">
      <alignment horizontal="center" vertical="center" wrapText="1"/>
    </xf>
    <xf numFmtId="14" fontId="21" fillId="25" borderId="9" xfId="2" applyNumberFormat="1" applyFont="1" applyFill="1" applyBorder="1" applyAlignment="1" applyProtection="1">
      <alignment horizontal="center" vertical="center" wrapText="1"/>
    </xf>
    <xf numFmtId="2" fontId="21" fillId="25" borderId="9" xfId="2" applyNumberFormat="1" applyFont="1" applyFill="1" applyBorder="1" applyAlignment="1" applyProtection="1">
      <alignment horizontal="center" vertical="center" wrapText="1"/>
    </xf>
    <xf numFmtId="3" fontId="21" fillId="25" borderId="9" xfId="2" applyNumberFormat="1" applyFont="1" applyFill="1" applyBorder="1" applyAlignment="1" applyProtection="1">
      <alignment horizontal="center" vertical="center" wrapText="1"/>
    </xf>
    <xf numFmtId="164" fontId="21" fillId="25" borderId="9" xfId="1" applyFont="1" applyFill="1" applyBorder="1" applyAlignment="1" applyProtection="1">
      <alignment horizontal="center" vertical="center" wrapText="1"/>
    </xf>
    <xf numFmtId="165" fontId="21" fillId="25" borderId="9" xfId="33" applyFont="1" applyFill="1" applyBorder="1" applyAlignment="1" applyProtection="1">
      <alignment horizontal="center" vertical="center" wrapText="1"/>
    </xf>
    <xf numFmtId="0" fontId="24" fillId="25" borderId="10" xfId="2" applyFont="1" applyFill="1" applyBorder="1" applyAlignment="1" applyProtection="1">
      <alignment horizontal="center" vertical="center" wrapText="1"/>
    </xf>
    <xf numFmtId="14" fontId="24" fillId="25" borderId="10" xfId="2" applyNumberFormat="1" applyFont="1" applyFill="1" applyBorder="1" applyAlignment="1">
      <alignment horizontal="center" vertical="center" wrapText="1"/>
    </xf>
    <xf numFmtId="14" fontId="24" fillId="25" borderId="10" xfId="2" applyNumberFormat="1" applyFont="1" applyFill="1" applyBorder="1" applyAlignment="1" applyProtection="1">
      <alignment horizontal="center" vertical="center" wrapText="1"/>
    </xf>
    <xf numFmtId="2" fontId="24" fillId="25" borderId="10" xfId="2" applyNumberFormat="1" applyFont="1" applyFill="1" applyBorder="1" applyAlignment="1" applyProtection="1">
      <alignment horizontal="center" vertical="center" wrapText="1"/>
    </xf>
    <xf numFmtId="3" fontId="24" fillId="25" borderId="10" xfId="2" applyNumberFormat="1" applyFont="1" applyFill="1" applyBorder="1" applyAlignment="1" applyProtection="1">
      <alignment horizontal="center" vertical="center" wrapText="1"/>
    </xf>
    <xf numFmtId="164" fontId="24" fillId="25" borderId="10" xfId="1" applyFont="1" applyFill="1" applyBorder="1" applyAlignment="1" applyProtection="1">
      <alignment horizontal="center" vertical="center" wrapText="1"/>
    </xf>
    <xf numFmtId="165" fontId="24" fillId="25" borderId="10" xfId="33" applyFont="1" applyFill="1" applyBorder="1" applyAlignment="1" applyProtection="1">
      <alignment horizontal="center" vertical="center"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2" fontId="20" fillId="0" borderId="9" xfId="0" applyNumberFormat="1" applyFont="1" applyBorder="1" applyAlignment="1">
      <alignment horizontal="center" vertical="center" wrapText="1"/>
    </xf>
    <xf numFmtId="164" fontId="20" fillId="0" borderId="9" xfId="1" applyFont="1" applyBorder="1" applyAlignment="1">
      <alignment horizontal="center" vertical="center" wrapText="1"/>
    </xf>
    <xf numFmtId="0" fontId="20" fillId="0" borderId="0" xfId="0" applyFont="1"/>
    <xf numFmtId="0" fontId="22" fillId="0" borderId="0" xfId="0" pivotButton="1" applyFont="1"/>
    <xf numFmtId="0" fontId="22" fillId="0" borderId="0" xfId="0" applyFont="1" applyAlignment="1">
      <alignment horizontal="left"/>
    </xf>
    <xf numFmtId="0" fontId="23" fillId="0" borderId="10" xfId="0" applyFont="1" applyBorder="1" applyAlignment="1">
      <alignment horizontal="center" vertical="center"/>
    </xf>
    <xf numFmtId="2" fontId="23" fillId="0" borderId="10" xfId="0" applyNumberFormat="1" applyFont="1" applyBorder="1" applyAlignment="1">
      <alignment horizontal="center" vertical="center"/>
    </xf>
    <xf numFmtId="0" fontId="21" fillId="24" borderId="10" xfId="2" applyFont="1" applyFill="1" applyBorder="1" applyAlignment="1" applyProtection="1">
      <alignment horizontal="center" vertical="center" wrapText="1"/>
    </xf>
    <xf numFmtId="2" fontId="21" fillId="24" borderId="10" xfId="2" applyNumberFormat="1" applyFont="1" applyFill="1" applyBorder="1" applyAlignment="1" applyProtection="1">
      <alignment horizontal="center" vertical="center" wrapText="1"/>
    </xf>
    <xf numFmtId="0" fontId="23" fillId="0" borderId="9" xfId="0" applyFont="1" applyBorder="1" applyAlignment="1">
      <alignment horizontal="center" vertical="center"/>
    </xf>
    <xf numFmtId="2" fontId="23" fillId="0" borderId="9" xfId="0" applyNumberFormat="1" applyFont="1" applyBorder="1" applyAlignment="1">
      <alignment horizontal="center" vertical="center"/>
    </xf>
    <xf numFmtId="0" fontId="21" fillId="24" borderId="9" xfId="2" applyFont="1" applyFill="1" applyBorder="1" applyAlignment="1" applyProtection="1">
      <alignment horizontal="center" vertical="center" wrapText="1"/>
    </xf>
    <xf numFmtId="2" fontId="21" fillId="24" borderId="9" xfId="2" applyNumberFormat="1" applyFont="1" applyFill="1" applyBorder="1" applyAlignment="1" applyProtection="1">
      <alignment horizontal="center" vertical="center" wrapText="1"/>
    </xf>
    <xf numFmtId="14" fontId="25" fillId="0" borderId="10" xfId="0" applyNumberFormat="1" applyFont="1" applyFill="1" applyBorder="1" applyAlignment="1">
      <alignment horizontal="right" vertical="center" wrapText="1"/>
    </xf>
  </cellXfs>
  <cellStyles count="46">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Incorrecto 2" xfId="32" xr:uid="{00000000-0005-0000-0000-00001D000000}"/>
    <cellStyle name="Moneda [0]" xfId="1" builtinId="7"/>
    <cellStyle name="Moneda [0] 2" xfId="33" xr:uid="{00000000-0005-0000-0000-00001F000000}"/>
    <cellStyle name="Neutral 2" xfId="34" xr:uid="{00000000-0005-0000-0000-000020000000}"/>
    <cellStyle name="Normal" xfId="0" builtinId="0"/>
    <cellStyle name="Normal 2" xfId="35" xr:uid="{00000000-0005-0000-0000-000022000000}"/>
    <cellStyle name="Normal 2 2 2" xfId="36" xr:uid="{00000000-0005-0000-0000-000023000000}"/>
    <cellStyle name="Normal 3" xfId="37" xr:uid="{00000000-0005-0000-0000-000024000000}"/>
    <cellStyle name="Normal 4" xfId="2" xr:uid="{00000000-0005-0000-0000-000025000000}"/>
    <cellStyle name="Notas 2" xfId="38" xr:uid="{00000000-0005-0000-0000-000026000000}"/>
    <cellStyle name="Salida 2" xfId="39" xr:uid="{00000000-0005-0000-0000-000027000000}"/>
    <cellStyle name="Texto de advertencia 2" xfId="40" xr:uid="{00000000-0005-0000-0000-000028000000}"/>
    <cellStyle name="Texto explicativo 2" xfId="41" xr:uid="{00000000-0005-0000-0000-000029000000}"/>
    <cellStyle name="Título 2 2" xfId="43" xr:uid="{00000000-0005-0000-0000-00002A000000}"/>
    <cellStyle name="Título 3 2" xfId="44" xr:uid="{00000000-0005-0000-0000-00002B000000}"/>
    <cellStyle name="Título 4" xfId="42" xr:uid="{00000000-0005-0000-0000-00002C000000}"/>
    <cellStyle name="Total 2" xfId="45" xr:uid="{00000000-0005-0000-0000-00002D000000}"/>
  </cellStyles>
  <dxfs count="35">
    <dxf>
      <font>
        <sz val="10"/>
      </font>
    </dxf>
    <dxf>
      <font>
        <sz val="10"/>
      </font>
    </dxf>
    <dxf>
      <font>
        <sz val="10"/>
      </font>
    </dxf>
    <dxf>
      <font>
        <sz val="10"/>
      </font>
    </dxf>
    <dxf>
      <alignment vertical="center" readingOrder="0"/>
    </dxf>
    <dxf>
      <alignment horizontal="center" readingOrder="0"/>
    </dxf>
    <dxf>
      <alignment vertical="center" readingOrder="0"/>
    </dxf>
    <dxf>
      <alignment horizontal="center" readingOrder="0"/>
    </dxf>
    <dxf>
      <alignment vertical="center" readingOrder="0"/>
    </dxf>
    <dxf>
      <alignment vertical="center" readingOrder="0"/>
    </dxf>
    <dxf>
      <numFmt numFmtId="164" formatCode="_-&quot;$&quot;* #,##0_-;\-&quot;$&quot;* #,##0_-;_-&quot;$&quot;* &quot;-&quot;_-;_-@_-"/>
    </dxf>
    <dxf>
      <font>
        <sz val="10"/>
      </font>
    </dxf>
    <dxf>
      <font>
        <sz val="10"/>
      </font>
    </dxf>
    <dxf>
      <font>
        <sz val="10"/>
      </font>
    </dxf>
    <dxf>
      <font>
        <sz val="10"/>
      </font>
    </dxf>
    <dxf>
      <alignment vertical="center" readingOrder="0"/>
    </dxf>
    <dxf>
      <alignment horizontal="center" readingOrder="0"/>
    </dxf>
    <dxf>
      <alignment vertical="center" readingOrder="0"/>
    </dxf>
    <dxf>
      <alignment horizontal="center" readingOrder="0"/>
    </dxf>
    <dxf>
      <alignment vertical="center" readingOrder="0"/>
    </dxf>
    <dxf>
      <alignment vertical="center" readingOrder="0"/>
    </dxf>
    <dxf>
      <numFmt numFmtId="164" formatCode="_-&quot;$&quot;* #,##0_-;\-&quot;$&quot;* #,##0_-;_-&quot;$&quot;* &quot;-&quot;_-;_-@_-"/>
    </dxf>
    <dxf>
      <numFmt numFmtId="164" formatCode="_-&quot;$&quot;* #,##0_-;\-&quot;$&quot;* #,##0_-;_-&quot;$&quot;* &quot;-&quot;_-;_-@_-"/>
    </dxf>
    <dxf>
      <alignment vertical="center" readingOrder="0"/>
    </dxf>
    <dxf>
      <alignment vertical="center" readingOrder="0"/>
    </dxf>
    <dxf>
      <alignment horizontal="center" readingOrder="0"/>
    </dxf>
    <dxf>
      <alignment vertical="center"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4"/>
      <tableStyleElement type="headerRow"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514351</xdr:colOff>
      <xdr:row>2</xdr:row>
      <xdr:rowOff>238126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307601</xdr:colOff>
      <xdr:row>2</xdr:row>
      <xdr:rowOff>323850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28724"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6/Base%20Consolidada%202016%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Registros Contratos 2017"/>
      <sheetName val="Registros Adiciones 2017"/>
    </sheetNames>
    <sheetDataSet>
      <sheetData sheetId="0"/>
      <sheetData sheetId="1">
        <row r="3">
          <cell r="A3" t="str">
            <v>SCJ-1-2016</v>
          </cell>
          <cell r="B3">
            <v>42662</v>
          </cell>
          <cell r="E3" t="str">
            <v>5 5. Contratación directa</v>
          </cell>
          <cell r="F3" t="str">
            <v>6 6. Otro</v>
          </cell>
          <cell r="G3" t="str">
            <v>JOSE FELIPE AGUILERA GIRON</v>
          </cell>
          <cell r="L3" t="str">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ell>
          <cell r="M3">
            <v>42662</v>
          </cell>
          <cell r="N3">
            <v>42753</v>
          </cell>
          <cell r="P3">
            <v>3</v>
          </cell>
          <cell r="T3">
            <v>11400000</v>
          </cell>
          <cell r="AE3">
            <v>0</v>
          </cell>
          <cell r="AG3">
            <v>0</v>
          </cell>
        </row>
        <row r="4">
          <cell r="A4" t="str">
            <v>SCJ-2-2016</v>
          </cell>
          <cell r="B4">
            <v>42662</v>
          </cell>
          <cell r="E4" t="str">
            <v>5 5. Contratación directa</v>
          </cell>
          <cell r="F4" t="str">
            <v>6 6. Otro</v>
          </cell>
          <cell r="G4" t="str">
            <v>CAMILO ERNESTO RESTREPO ROMERO</v>
          </cell>
          <cell r="L4" t="str">
            <v>PRESTAR SERVICIOS PROFESIONALES A LA SECRETARÍA DISTRITAL DE SEGURIDAD CONVIVENCIA Y JUSTICIA DE BOGOTÁ D.C CON EL FIN DE DESARROLAR LA ESTRATEGIA DE VISIBILIZACIÓN Y DIVULGACIÓN DE LOS PLANES Y PROGRAMAS EN TEMAS DE SEGURIDAD Y CONVIVENCIA</v>
          </cell>
          <cell r="M4">
            <v>42662</v>
          </cell>
          <cell r="N4">
            <v>42753</v>
          </cell>
          <cell r="P4">
            <v>3</v>
          </cell>
          <cell r="T4">
            <v>19500000</v>
          </cell>
          <cell r="AE4">
            <v>0</v>
          </cell>
          <cell r="AG4">
            <v>0</v>
          </cell>
        </row>
        <row r="5">
          <cell r="A5" t="str">
            <v>SCJ-3-2016</v>
          </cell>
          <cell r="B5">
            <v>42664</v>
          </cell>
          <cell r="E5" t="str">
            <v>5 5. Contratación directa</v>
          </cell>
          <cell r="F5" t="str">
            <v>6 6. Otro</v>
          </cell>
          <cell r="G5" t="str">
            <v>MARIA CECILIA CHAVEZ IBARGUEN</v>
          </cell>
          <cell r="L5" t="str">
            <v>PRESTAR LOS SERVICIOS DE APOYO A LA GESTIÓN EN LA SUBSECRETARÍA DE SEGURIDAD Y CONVIVENCIA PARA COADYUVAR EN LA IMPLEMENTACIÓN DE ESTRATEGIAS Y ACCIONES DE DIÁLOGO, MEDIACIÓN Y PREVENCIÓN EN CONVIVENCIA Y SEGURIDAD CIUDADANA EN LA CIUDAD</v>
          </cell>
          <cell r="M5">
            <v>42664</v>
          </cell>
          <cell r="N5">
            <v>42770</v>
          </cell>
          <cell r="P5">
            <v>3.5</v>
          </cell>
          <cell r="T5">
            <v>7000000</v>
          </cell>
          <cell r="AE5">
            <v>0</v>
          </cell>
          <cell r="AG5">
            <v>0</v>
          </cell>
        </row>
        <row r="6">
          <cell r="A6" t="str">
            <v>SCJ-4-2016</v>
          </cell>
          <cell r="B6">
            <v>42664</v>
          </cell>
          <cell r="E6" t="str">
            <v>5 5. Contratación directa</v>
          </cell>
          <cell r="F6" t="str">
            <v>6 6. Otro</v>
          </cell>
          <cell r="G6" t="str">
            <v>RONALD ESNEIDER CASTIBLANCO MACA</v>
          </cell>
          <cell r="L6" t="str">
            <v>PRESTAR LOS SERVICIOS DE APOYO A LA GESTIÓN EN LA SUBSECRETARÍA DE SEGURIDAD Y CONVIVENCIA PARA COADYUVAR EN LA IMPLEMENTACIÓN DE ESTRATEGIAS Y ACCIONES DE DIÁLOGO, MEDIACIÓN Y PREVENCIÓN EN CONVIVENCIA Y SEGURIDAD CIUDADANA EN LA CIUDAD</v>
          </cell>
          <cell r="M6">
            <v>42664</v>
          </cell>
          <cell r="N6">
            <v>42770</v>
          </cell>
          <cell r="P6">
            <v>3.5</v>
          </cell>
          <cell r="T6">
            <v>7000000</v>
          </cell>
          <cell r="AE6">
            <v>0</v>
          </cell>
          <cell r="AG6">
            <v>0</v>
          </cell>
        </row>
        <row r="7">
          <cell r="A7" t="str">
            <v>SCJ-5-2016</v>
          </cell>
          <cell r="B7">
            <v>42664</v>
          </cell>
          <cell r="E7" t="str">
            <v>5 5. Contratación directa</v>
          </cell>
          <cell r="F7" t="str">
            <v>6 6. Otro</v>
          </cell>
          <cell r="G7" t="str">
            <v>YOLANDA BOLAÑOS BENITEZ</v>
          </cell>
          <cell r="L7" t="str">
            <v>PRESTAR LOS SERVICIOS DE APOYO A LA GESTIÓN EN LA SUBSECRETARÍA DE SEGURIDAD Y CONVIVENCIA PARA COADYUVAR EN LA IMPLEMENTACIÓN DE ESTRATEGIAS Y ACCIONES DE DIÁLOGO, MEDIACIÓN Y PREVENCIÓN EN CONVIVENCIA Y SEGURIDAD CIUDADANA EN LA CIUDAD</v>
          </cell>
          <cell r="M7">
            <v>42664</v>
          </cell>
          <cell r="N7">
            <v>42770</v>
          </cell>
          <cell r="P7">
            <v>3.5</v>
          </cell>
          <cell r="T7">
            <v>7000000</v>
          </cell>
          <cell r="AE7">
            <v>0</v>
          </cell>
          <cell r="AG7">
            <v>0</v>
          </cell>
        </row>
        <row r="8">
          <cell r="A8" t="str">
            <v>SCJ-6-2016</v>
          </cell>
          <cell r="B8">
            <v>42664</v>
          </cell>
          <cell r="E8" t="str">
            <v>5 5. Contratación directa</v>
          </cell>
          <cell r="F8" t="str">
            <v>6 6. Otro</v>
          </cell>
          <cell r="G8" t="str">
            <v>JAVIER ENRIQUE GUZMAN CAMARGO</v>
          </cell>
          <cell r="L8" t="str">
            <v>PRESTAR LOS SERVICIOS DE APOYO A LA GESTIÓN EN LA SUBSECRETARÍA DE SEGURIDAD Y CONVIVENCIA PARA COADYUVAR EN LA IMPLEMENTACIÓN DE ESTRATEGIAS Y ACCIONES DE DIÁLOGO, MEDIACIÓN Y PREVENCIÓN EN CONVIVENCIA Y SEGURIDAD CIUDADANA EN LA CIUDAD</v>
          </cell>
          <cell r="M8">
            <v>42664</v>
          </cell>
          <cell r="N8">
            <v>42770</v>
          </cell>
          <cell r="P8">
            <v>3.5</v>
          </cell>
          <cell r="T8">
            <v>7000000</v>
          </cell>
          <cell r="AE8">
            <v>0</v>
          </cell>
          <cell r="AG8">
            <v>0</v>
          </cell>
        </row>
        <row r="9">
          <cell r="A9" t="str">
            <v>SCJ-7-2016</v>
          </cell>
          <cell r="B9">
            <v>42664</v>
          </cell>
          <cell r="E9" t="str">
            <v>5 5. Contratación directa</v>
          </cell>
          <cell r="F9" t="str">
            <v>6 6. Otro</v>
          </cell>
          <cell r="G9" t="str">
            <v xml:space="preserve">JONATHAN CARDENAS GARZON </v>
          </cell>
          <cell r="L9" t="str">
            <v>PRESTAR LOS SERVICIOS DE APOYO A LA GESTIÓN EN LA SUBSECRETARÍA DE SEGURIDAD Y CONVIVENCIA PARA COADYUVAR EN LA IMPLEMENTACIÓN DE ESTRATEGIAS Y ACCIONES DE DIÁLOGO, MEDIACIÓN Y PREVENCIÓN EN CONVIVENCIA Y SEGURIDAD CIUDADANA EN LA CIUDAD</v>
          </cell>
          <cell r="M9">
            <v>42664</v>
          </cell>
          <cell r="N9">
            <v>42770</v>
          </cell>
          <cell r="P9">
            <v>3.5</v>
          </cell>
          <cell r="T9">
            <v>7000000</v>
          </cell>
          <cell r="AE9">
            <v>0</v>
          </cell>
          <cell r="AG9">
            <v>0</v>
          </cell>
        </row>
        <row r="10">
          <cell r="A10" t="str">
            <v>SCJ-8-2016</v>
          </cell>
          <cell r="B10">
            <v>42664</v>
          </cell>
          <cell r="E10" t="str">
            <v>5 5. Contratación directa</v>
          </cell>
          <cell r="F10" t="str">
            <v>6 6. Otro</v>
          </cell>
          <cell r="G10" t="str">
            <v>JORGE ORLANDO SABOGAL TORRES</v>
          </cell>
          <cell r="L10" t="str">
            <v>PRESTAR LOS SERVICIOS DE APOYO A LA GESTIÓN EN LA SUBSECRETARÍA DE SEGURIDAD Y CONVIVENCIA PARA COADYUVAR EN LA IMPLEMENTACIÓN DE ESTRATEGIAS Y ACCIONES DE DIÁLOGO, MEDIACIÓN Y PREVENCIÓN EN CONVIVENCIA Y SEGURIDAD CIUDADANA EN LA CIUDAD</v>
          </cell>
          <cell r="M10">
            <v>42664</v>
          </cell>
          <cell r="N10">
            <v>42770</v>
          </cell>
          <cell r="P10">
            <v>3.5</v>
          </cell>
          <cell r="T10">
            <v>7000000</v>
          </cell>
          <cell r="AE10">
            <v>0</v>
          </cell>
          <cell r="AG10">
            <v>0</v>
          </cell>
        </row>
        <row r="11">
          <cell r="A11" t="str">
            <v>SCJ-9-2016</v>
          </cell>
          <cell r="B11">
            <v>42664</v>
          </cell>
          <cell r="E11" t="str">
            <v>5 5. Contratación directa</v>
          </cell>
          <cell r="F11" t="str">
            <v>6 6. Otro</v>
          </cell>
          <cell r="G11" t="str">
            <v>KAREN ROCIO FORERO BARÓN</v>
          </cell>
          <cell r="L11" t="str">
            <v>PRESTAR LOS SERVICIOS DE APOYO A LA GESTIÓN EN LA SUBSECRETARÍA DE SEGURIDAD Y CONVIVENCIA PARA COADYUVAR EN LA IMPLEMENTACIÓN DE ESTRATEGIAS Y ACCIONES DE DIÁLOGO, MEDIACIÓN Y PREVENCIÓN EN CONVIVENCIA Y SEGURIDAD CIUDADANA EN LA CIUDAD</v>
          </cell>
          <cell r="M11">
            <v>42668</v>
          </cell>
          <cell r="N11">
            <v>42774</v>
          </cell>
          <cell r="P11">
            <v>3.5</v>
          </cell>
          <cell r="T11">
            <v>7000000</v>
          </cell>
          <cell r="AE11">
            <v>0</v>
          </cell>
          <cell r="AG11">
            <v>0</v>
          </cell>
        </row>
        <row r="12">
          <cell r="A12" t="str">
            <v>SCJ-10-2016</v>
          </cell>
          <cell r="B12">
            <v>42664</v>
          </cell>
          <cell r="E12" t="str">
            <v>5 5. Contratación directa</v>
          </cell>
          <cell r="F12" t="str">
            <v>6 6. Otro</v>
          </cell>
          <cell r="G12" t="str">
            <v>JUAN DAVID RODRIGUEZ FAJARDO</v>
          </cell>
          <cell r="L12" t="str">
            <v>PRESTAR LOS SERVICIOS DE APOYO A LA GESTIÓN EN LA SUBSECRETARÍA DE SEGURIDAD Y CONVIVENCIA PARA COADYUVAR EN LA IMPLEMENTACIÓN DE ESTRATEGIAS Y ACCIONES DE DIÁLOGO, MEDIACIÓN Y PREVENCIÓN EN CONVIVENCIA Y SEGURIDAD CIUDADANA EN LA CIUDAD</v>
          </cell>
          <cell r="M12">
            <v>42664</v>
          </cell>
          <cell r="N12">
            <v>42770</v>
          </cell>
          <cell r="P12">
            <v>3.5</v>
          </cell>
          <cell r="T12">
            <v>7000000</v>
          </cell>
          <cell r="AE12">
            <v>0</v>
          </cell>
          <cell r="AG12">
            <v>0</v>
          </cell>
        </row>
        <row r="13">
          <cell r="A13" t="str">
            <v>SCJ-11-2016</v>
          </cell>
          <cell r="B13">
            <v>42664</v>
          </cell>
          <cell r="E13" t="str">
            <v>5 5. Contratación directa</v>
          </cell>
          <cell r="F13" t="str">
            <v>6 6. Otro</v>
          </cell>
          <cell r="G13" t="str">
            <v>VICTOR HUGO PAEZ ORTIZ</v>
          </cell>
          <cell r="L13" t="str">
            <v>PRESTAR LOS SERVICIOS DE APOYO A LA GESTIÓN EN LA SUBSECRETARÍA DE SEGURIDAD Y CONVIVENCIA PARA COADYUVAR EN LA IMPLEMENTACIÓN DE ESTRATEGIAS Y ACCIONES DE DIÁLOGO, MEDIACIÓN Y PREVENCIÓN EN CONVIVENCIA Y SEGURIDAD CIUDADANA EN LA CIUDAD</v>
          </cell>
          <cell r="M13">
            <v>42664</v>
          </cell>
          <cell r="N13">
            <v>42770</v>
          </cell>
          <cell r="P13">
            <v>3.5</v>
          </cell>
          <cell r="T13">
            <v>7000000</v>
          </cell>
          <cell r="AE13">
            <v>0</v>
          </cell>
          <cell r="AG13">
            <v>0</v>
          </cell>
        </row>
        <row r="14">
          <cell r="A14" t="str">
            <v>SCJ-12-2016</v>
          </cell>
          <cell r="B14">
            <v>42664</v>
          </cell>
          <cell r="E14" t="str">
            <v>5 5. Contratación directa</v>
          </cell>
          <cell r="F14" t="str">
            <v>6 6. Otro</v>
          </cell>
          <cell r="G14" t="str">
            <v>EDDIS ALBERTO URREA MUÑOZ</v>
          </cell>
          <cell r="L14" t="str">
            <v>PRESTAR LOS SERVICIOS DE APOYO A LA GESTIÓN EN LA SUBSECRETARÍA DE SEGURIDAD Y CONVIVENCIA PARA COADYUVAR EN LA IMPLEMENTACIÓN DE ESTRATEGIAS Y ACCIONES DE DIÁLOGO, MEDIACIÓN Y PREVENCIÓN EN CONVIVENCIA Y SEGURIDAD CIUDADANA EN LA CIUDAD</v>
          </cell>
          <cell r="M14">
            <v>42664</v>
          </cell>
          <cell r="N14">
            <v>42770</v>
          </cell>
          <cell r="P14">
            <v>3.5</v>
          </cell>
          <cell r="T14">
            <v>7000000</v>
          </cell>
          <cell r="AE14">
            <v>0</v>
          </cell>
          <cell r="AG14">
            <v>0</v>
          </cell>
        </row>
        <row r="15">
          <cell r="A15" t="str">
            <v>SCJ-13-2016</v>
          </cell>
          <cell r="B15">
            <v>42664</v>
          </cell>
          <cell r="E15" t="str">
            <v>5 5. Contratación directa</v>
          </cell>
          <cell r="F15" t="str">
            <v>6 6. Otro</v>
          </cell>
          <cell r="G15" t="str">
            <v>MIGUEL ALBEIRO RIVERA FORERO</v>
          </cell>
          <cell r="L15" t="str">
            <v>PRESTAR LOS SERVICIOS DE APOYO A LA GESTIÓN EN LA SUBSECRETARÍA DE SEGURIDAD Y CONVIVENCIA PARA COADYUVAR EN LA IMPLEMENTACIÓN DE ESTRATEGIAS Y ACCIONES DE DIÁLOGO, MEDIACIÓN Y PREVENCIÓN EN CONVIVENCIA Y SEGURIDAD CIUDADANA EN LA CIUDAD</v>
          </cell>
          <cell r="M15">
            <v>42664</v>
          </cell>
          <cell r="N15">
            <v>42770</v>
          </cell>
          <cell r="P15">
            <v>3.5</v>
          </cell>
          <cell r="T15">
            <v>7000000</v>
          </cell>
          <cell r="AE15">
            <v>0</v>
          </cell>
          <cell r="AG15">
            <v>0</v>
          </cell>
        </row>
        <row r="16">
          <cell r="A16" t="str">
            <v>SCJ-14-2016</v>
          </cell>
          <cell r="B16">
            <v>42664</v>
          </cell>
          <cell r="E16" t="str">
            <v>5 5. Contratación directa</v>
          </cell>
          <cell r="F16" t="str">
            <v>6 6. Otro</v>
          </cell>
          <cell r="G16" t="str">
            <v>KAREN NATHALY SILVA CAMACHO</v>
          </cell>
          <cell r="L16" t="str">
            <v>PRESTAR LOS SERVICIOS DE APOYO A LA GESTIÓN EN LA SUBSECRETARÍA DE SEGURIDAD Y CONVIVENCIA PARA COADYUVAR EN LA IMPLEMENTACIÓN DE ESTRATEGIAS Y ACCIONES DE DIÁLOGO, MEDIACIÓN Y PREVENCIÓN EN CONVIVENCIA Y SEGURIDAD CIUDADANA EN LA CIUDAD</v>
          </cell>
          <cell r="M16">
            <v>42664</v>
          </cell>
          <cell r="N16">
            <v>42770</v>
          </cell>
          <cell r="P16">
            <v>3.5</v>
          </cell>
          <cell r="T16">
            <v>7000000</v>
          </cell>
          <cell r="AE16">
            <v>0</v>
          </cell>
          <cell r="AG16">
            <v>0</v>
          </cell>
        </row>
        <row r="17">
          <cell r="A17" t="str">
            <v>SCJ-15-2016</v>
          </cell>
          <cell r="B17">
            <v>42664</v>
          </cell>
          <cell r="E17" t="str">
            <v>5 5. Contratación directa</v>
          </cell>
          <cell r="F17" t="str">
            <v>6 6. Otro</v>
          </cell>
          <cell r="G17" t="str">
            <v>KAREN TATIANA GONZALEZ LADINO</v>
          </cell>
          <cell r="L17" t="str">
            <v>PRESTAR LOS SERVICIOS DE APOYO A LA GESTIÓN EN LA SUBSECRETARÍA DE SEGURIDAD Y CONVIVENCIA PARA COADYUVAR EN LA IMPLEMENTACIÓN DE ESTRATEGIAS Y ACCIONES DE DIÁLOGO, MEDIACIÓN Y PREVENCIÓN EN CONVIVENCIA Y SEGURIDAD CIUDADANA EN LA CIUDAD</v>
          </cell>
          <cell r="M17">
            <v>42664</v>
          </cell>
          <cell r="N17">
            <v>42770</v>
          </cell>
          <cell r="P17">
            <v>3.5</v>
          </cell>
          <cell r="T17">
            <v>7000000</v>
          </cell>
          <cell r="AE17">
            <v>0</v>
          </cell>
          <cell r="AG17">
            <v>0</v>
          </cell>
        </row>
        <row r="18">
          <cell r="A18" t="str">
            <v>SCJ-16-2016</v>
          </cell>
          <cell r="B18">
            <v>42664</v>
          </cell>
          <cell r="E18" t="str">
            <v>5 5. Contratación directa</v>
          </cell>
          <cell r="F18" t="str">
            <v>6 6. Otro</v>
          </cell>
          <cell r="G18" t="str">
            <v>ERIKA LIZETH NEIRA DIAZ</v>
          </cell>
          <cell r="L18" t="str">
            <v>PRESTAR LOS SERVICIOS DE APOYO A LA GESTIÓN EN LA SUBSECRETARÍA DE SEGURIDAD Y CONVIVENCIA PARA COADYUVAR EN LA IMPLEMENTACIÓN DE ESTRATEGIAS Y ACCIONES DE DIÁLOGO, MEDIACIÓN Y PREVENCIÓN EN CONVIVENCIA Y SEGURIDAD CIUDADANA EN LA CIUDAD</v>
          </cell>
          <cell r="M18">
            <v>42664</v>
          </cell>
          <cell r="N18">
            <v>42770</v>
          </cell>
          <cell r="P18">
            <v>3.5</v>
          </cell>
          <cell r="T18">
            <v>7000000</v>
          </cell>
          <cell r="AE18">
            <v>0</v>
          </cell>
          <cell r="AG18">
            <v>0</v>
          </cell>
        </row>
        <row r="19">
          <cell r="A19" t="str">
            <v>SCJ-17-2016</v>
          </cell>
          <cell r="B19">
            <v>42664</v>
          </cell>
          <cell r="E19" t="str">
            <v>5 5. Contratación directa</v>
          </cell>
          <cell r="F19" t="str">
            <v>6 6. Otro</v>
          </cell>
          <cell r="G19" t="str">
            <v>LINA KATHERINE CAMPOS HERNANDEZ</v>
          </cell>
          <cell r="L19" t="str">
            <v>PRESTAR LOS SERVICIOS DE APOYO A LA GESTIÓN EN LA SUBSECRETARÍA DE SEGURIDAD Y CONVIVENCIA PARA COADYUVAR EN LA IMPLEMENTACIÓN DE ESTRATEGIAS Y ACCIONES DE DIÁLOGO, MEDIACIÓN Y PREVENCIÓN EN CONVIVENCIA Y SEGURIDAD CIUDADANA EN LA CIUDAD</v>
          </cell>
          <cell r="M19">
            <v>42664</v>
          </cell>
          <cell r="N19">
            <v>42770</v>
          </cell>
          <cell r="P19">
            <v>3.5</v>
          </cell>
          <cell r="T19">
            <v>7000000</v>
          </cell>
          <cell r="AE19">
            <v>0</v>
          </cell>
          <cell r="AG19">
            <v>0</v>
          </cell>
        </row>
        <row r="20">
          <cell r="A20" t="str">
            <v>SCJ-18-2016</v>
          </cell>
          <cell r="B20">
            <v>42664</v>
          </cell>
          <cell r="E20" t="str">
            <v>5 5. Contratación directa</v>
          </cell>
          <cell r="F20" t="str">
            <v>6 6. Otro</v>
          </cell>
          <cell r="G20" t="str">
            <v>MARIA ESPERANZA RIAÑO GONZALEZ</v>
          </cell>
          <cell r="L20" t="str">
            <v>PRESTAR LOS SERVICIOS DE APOYO A LA GESTIÓN EN LA SUBSECRETARÍA DE SEGURIDAD Y CONVIVENCIA PARA COADYUVAR EN LA IMPLEMENTACIÓN DE ESTRATEGIAS Y ACCIONES DE DIÁLOGO, MEDIACIÓN Y PREVENCIÓN EN CONVIVENCIA Y SEGURIDAD CIUDADANA EN LA CIUDAD</v>
          </cell>
          <cell r="M20">
            <v>42664</v>
          </cell>
          <cell r="N20">
            <v>42770</v>
          </cell>
          <cell r="P20">
            <v>3.5</v>
          </cell>
          <cell r="T20">
            <v>7000000</v>
          </cell>
          <cell r="AE20">
            <v>0</v>
          </cell>
          <cell r="AG20">
            <v>0</v>
          </cell>
        </row>
        <row r="21">
          <cell r="A21" t="str">
            <v>SCJ-19-2016</v>
          </cell>
          <cell r="B21">
            <v>42664</v>
          </cell>
          <cell r="E21" t="str">
            <v>5 5. Contratación directa</v>
          </cell>
          <cell r="F21" t="str">
            <v>6 6. Otro</v>
          </cell>
          <cell r="G21" t="str">
            <v>MIGUEL ANGEL PEREZ COLORADO</v>
          </cell>
          <cell r="L21" t="str">
            <v>PRESTAR LOS SERVICIOS DE APOYO A LA GESTIÓN EN LA SUBSECRETARÍA DE SEGURIDAD Y CONVIVENCIA PARA COADYUVAR EN LA IMPLEMENTACIÓN DE ESTRATEGIAS Y ACCIONES DE DIÁLOGO, MEDIACIÓN Y PREVENCIÓN EN CONVIVENCIA Y SEGURIDAD CIUDADANA EN LA CIUDAD</v>
          </cell>
          <cell r="M21">
            <v>42664</v>
          </cell>
          <cell r="N21">
            <v>42770</v>
          </cell>
          <cell r="P21">
            <v>3.5</v>
          </cell>
          <cell r="T21">
            <v>7000000</v>
          </cell>
          <cell r="AE21">
            <v>0</v>
          </cell>
          <cell r="AG21">
            <v>0</v>
          </cell>
        </row>
        <row r="22">
          <cell r="A22" t="str">
            <v>SCJ-20-2016</v>
          </cell>
          <cell r="B22">
            <v>42664</v>
          </cell>
          <cell r="E22" t="str">
            <v>5 5. Contratación directa</v>
          </cell>
          <cell r="F22" t="str">
            <v>6 6. Otro</v>
          </cell>
          <cell r="G22" t="str">
            <v>HECTOR LEONARDO ROMERO SIERRA</v>
          </cell>
          <cell r="L22" t="str">
            <v>PRESTAR LOS SERVICIOS DE APOYO A LA GESTIÓN EN LA SUBSECRETARÍA DE SEGURIDAD Y CONVIVENCIA PARA COADYUVAR EN LA IMPLEMENTACIÓN DE ESTRATEGIAS Y ACCIONES DE DIÁLOGO, MEDIACIÓN Y PREVENCIÓN EN CONVIVENCIA Y SEGURIDAD CIUDADANA EN LA CIUDAD</v>
          </cell>
          <cell r="M22">
            <v>42664</v>
          </cell>
          <cell r="N22">
            <v>42770</v>
          </cell>
          <cell r="P22">
            <v>3.5</v>
          </cell>
          <cell r="T22">
            <v>7000000</v>
          </cell>
          <cell r="AE22">
            <v>0</v>
          </cell>
          <cell r="AG22">
            <v>0</v>
          </cell>
        </row>
        <row r="23">
          <cell r="A23" t="str">
            <v>SCJ-21-2016</v>
          </cell>
          <cell r="B23">
            <v>42664</v>
          </cell>
          <cell r="E23" t="str">
            <v>5 5. Contratación directa</v>
          </cell>
          <cell r="F23" t="str">
            <v>6 6. Otro</v>
          </cell>
          <cell r="G23" t="str">
            <v>SANDRA JANNET VALENCIA LONDOÑO</v>
          </cell>
          <cell r="L23" t="str">
            <v>PRESTAR LOS SERVICIOS DE APOYO A LA GESTIÓN EN LA SUBSECRETARÍA DE SEGURIDAD Y CONVIVENCIA PARA COADYUVAR EN LA IMPLEMENTACIÓN DE ESTRATEGIAS Y ACCIONES DE DIÁLOGO, MEDIACIÓN Y PREVENCIÓN EN CONVIVENCIA Y SEGURIDAD CIUDADANA EN LA CIUDAD</v>
          </cell>
          <cell r="M23">
            <v>42664</v>
          </cell>
          <cell r="N23">
            <v>42770</v>
          </cell>
          <cell r="P23">
            <v>3.5</v>
          </cell>
          <cell r="T23">
            <v>7000000</v>
          </cell>
          <cell r="AE23">
            <v>0</v>
          </cell>
          <cell r="AG23">
            <v>0</v>
          </cell>
        </row>
        <row r="24">
          <cell r="A24" t="str">
            <v>SCJ-22-2016</v>
          </cell>
          <cell r="B24">
            <v>42664</v>
          </cell>
          <cell r="E24" t="str">
            <v>5 5. Contratación directa</v>
          </cell>
          <cell r="F24" t="str">
            <v>6 6. Otro</v>
          </cell>
          <cell r="G24" t="str">
            <v>JEISON FABIAN AGREDO TOVAR</v>
          </cell>
          <cell r="L24" t="str">
            <v>PRESTAR LOS SERVICIOS DE APOYO A LA GESTIÓN EN LA SUBSECRETARÍA DE SEGURIDAD Y CONVIVENCIA PARA COADYUVAR EN LA IMPLEMENTACIÓN DE ESTRATEGIAS Y ACCIONES DE DIÁLOGO, MEDIACIÓN Y PREVENCIÓN EN CONVIVENCIA Y SEGURIDAD CIUDADANA EN LA CIUDAD</v>
          </cell>
          <cell r="M24">
            <v>42664</v>
          </cell>
          <cell r="N24">
            <v>42770</v>
          </cell>
          <cell r="P24">
            <v>3.5</v>
          </cell>
          <cell r="T24">
            <v>7000000</v>
          </cell>
          <cell r="AE24">
            <v>0</v>
          </cell>
          <cell r="AG24">
            <v>0</v>
          </cell>
        </row>
        <row r="25">
          <cell r="A25" t="str">
            <v>SCJ-23-2016</v>
          </cell>
          <cell r="B25">
            <v>42664</v>
          </cell>
          <cell r="E25" t="str">
            <v>5 5. Contratación directa</v>
          </cell>
          <cell r="F25" t="str">
            <v>6 6. Otro</v>
          </cell>
          <cell r="G25" t="str">
            <v>MIGUEL ANGEL RIVAS CAMARGO</v>
          </cell>
          <cell r="L25" t="str">
            <v>PRESTAR LOS SERVICIOS DE APOYO A LA GESTIÓN EN LA SUBSECRETARÍA DE SEGURIDAD Y CONVIVENCIA PARA COADYUVAR EN LA IMPLEMENTACIÓN DE ESTRATEGIAS Y ACCIONES DE DIÁLOGO, MEDIACIÓN Y PREVENCIÓN EN CONVIVENCIA Y SEGURIDAD CIUDADANA EN LA CIUDAD</v>
          </cell>
          <cell r="M25">
            <v>42664</v>
          </cell>
          <cell r="N25">
            <v>42770</v>
          </cell>
          <cell r="P25">
            <v>3.5</v>
          </cell>
          <cell r="T25">
            <v>7000000</v>
          </cell>
          <cell r="AE25">
            <v>0</v>
          </cell>
          <cell r="AG25">
            <v>0</v>
          </cell>
        </row>
        <row r="26">
          <cell r="A26" t="str">
            <v>SCJ-24-2016</v>
          </cell>
          <cell r="B26">
            <v>42664</v>
          </cell>
          <cell r="E26" t="str">
            <v>5 5. Contratación directa</v>
          </cell>
          <cell r="F26" t="str">
            <v>6 6. Otro</v>
          </cell>
          <cell r="G26" t="str">
            <v xml:space="preserve">LUCENITH GARZON MILLAN </v>
          </cell>
          <cell r="L26" t="str">
            <v>PRESTAR LOS SERVICIOS DE APOYO A LA GESTIÓN EN LA SUBSECRETARÍA DE SEGURIDAD Y CONVIVENCIA PARA COADYUVAR EN LA IMPLEMENTACIÓN DE ESTRATEGIAS Y ACCIONES DE DIÁLOGO, MEDIACIÓN Y PREVENCIÓN EN CONVIVENCIA Y SEGURIDAD CIUDADANA EN LA CIUDAD</v>
          </cell>
          <cell r="M26">
            <v>42664</v>
          </cell>
          <cell r="N26">
            <v>42770</v>
          </cell>
          <cell r="P26">
            <v>3.5</v>
          </cell>
          <cell r="T26">
            <v>7000000</v>
          </cell>
          <cell r="AE26">
            <v>0</v>
          </cell>
          <cell r="AG26">
            <v>0</v>
          </cell>
        </row>
        <row r="27">
          <cell r="A27" t="str">
            <v>SCJ-25-2016</v>
          </cell>
          <cell r="B27">
            <v>42667</v>
          </cell>
          <cell r="E27" t="str">
            <v>5 5. Contratación directa</v>
          </cell>
          <cell r="F27" t="str">
            <v>6 6. Otro</v>
          </cell>
          <cell r="G27" t="str">
            <v>PABLO GERMAN BARON MARIN</v>
          </cell>
          <cell r="L27" t="str">
            <v>PRESTAR LOS SERVICIOS DE APOYO A LA GESTIÓN EN LA SUBSECRETARÍA DE SEGURIDAD Y CONVIVENCIA PARA COADYUVAR EN LA IMPLEMENTACIÓN DE ESTRATEGIAS Y ACCIONES DE DIÁLOGO, MEDIACIÓN Y PREVENCIÓN EN CONVIVENCIA Y SEGURIDAD CIUDADANA EN LA CIUDAD</v>
          </cell>
          <cell r="M27">
            <v>42668</v>
          </cell>
          <cell r="N27">
            <v>42774</v>
          </cell>
          <cell r="P27">
            <v>3.5</v>
          </cell>
          <cell r="T27">
            <v>7000000</v>
          </cell>
          <cell r="AE27">
            <v>0</v>
          </cell>
          <cell r="AG27">
            <v>0</v>
          </cell>
        </row>
        <row r="28">
          <cell r="A28" t="str">
            <v>SCJ-26-2016</v>
          </cell>
          <cell r="B28">
            <v>42667</v>
          </cell>
          <cell r="E28" t="str">
            <v>5 5. Contratación directa</v>
          </cell>
          <cell r="F28" t="str">
            <v>6 6. Otro</v>
          </cell>
          <cell r="G28" t="str">
            <v>STEVEN ARNALDO WHITAKER POLO</v>
          </cell>
          <cell r="L28" t="str">
            <v>PRESTAR LOS SERVICIOS DE APOYO A LA GESTIÓN EN LA SUBSECRETARÍA DE SEGURIDAD Y CONVIVENCIA PARA COADYUVAR EN LA IMPLEMENTACIÓN DE ESTRATEGIAS Y ACCIONES DE DIÁLOGO, MEDIACIÓN Y PREVENCIÓN EN CONVIVENCIA Y SEGURIDAD CIUDADANA EN LA CIUDAD</v>
          </cell>
          <cell r="M28">
            <v>42668</v>
          </cell>
          <cell r="N28">
            <v>42774</v>
          </cell>
          <cell r="P28">
            <v>3.5</v>
          </cell>
          <cell r="T28">
            <v>7000000</v>
          </cell>
          <cell r="AE28">
            <v>0</v>
          </cell>
          <cell r="AG28">
            <v>0</v>
          </cell>
        </row>
        <row r="29">
          <cell r="A29" t="str">
            <v>SCJ-27-2016</v>
          </cell>
          <cell r="B29">
            <v>42667</v>
          </cell>
          <cell r="E29" t="str">
            <v>5 5. Contratación directa</v>
          </cell>
          <cell r="F29" t="str">
            <v>6 6. Otro</v>
          </cell>
          <cell r="G29" t="str">
            <v xml:space="preserve">FABIO NELSÓN ROJAS </v>
          </cell>
          <cell r="L29" t="str">
            <v>PRESTAR LOS SERVICIOS DE APOYO A LA GESTIÓN EN LA SUBSECRETARÍA DE SEGURIDAD Y CONVIVENCIA PARA COADYUVAR EN LA IMPLEMENTACIÓN DE ESTRATEGIAS Y ACCIONES DE DIÁLOGO, MEDIACIÓN Y PREVENCIÓN EN CONVIVENCIA Y SEGURIDAD CIUDADANA EN LA CIUDAD</v>
          </cell>
          <cell r="M29">
            <v>42668</v>
          </cell>
          <cell r="N29">
            <v>42774</v>
          </cell>
          <cell r="P29">
            <v>3.5</v>
          </cell>
          <cell r="T29">
            <v>7000000</v>
          </cell>
          <cell r="AE29">
            <v>0</v>
          </cell>
          <cell r="AG29">
            <v>0</v>
          </cell>
        </row>
        <row r="30">
          <cell r="A30" t="str">
            <v>SCJ-28-2016</v>
          </cell>
          <cell r="B30">
            <v>42667</v>
          </cell>
          <cell r="E30" t="str">
            <v>5 5. Contratación directa</v>
          </cell>
          <cell r="F30" t="str">
            <v>6 6. Otro</v>
          </cell>
          <cell r="G30" t="str">
            <v>NELSÓN ENRIQUE BASTO SILVA</v>
          </cell>
          <cell r="L30" t="str">
            <v>PRESTAR LOS SERVICIOS DE APOYO A LA GESTIÓN EN LA SUBSECRETARÍA DE SEGURIDAD Y CONVIVENCIA PARA COADYUVAR EN LA IMPLEMENTACIÓN DE ESTRATEGIAS Y ACCIONES DE DIÁLOGO, MEDIACIÓN Y PREVENCIÓN EN CONVIVENCIA Y SEGURIDAD CIUDADANA EN LA CIUDAD</v>
          </cell>
          <cell r="M30">
            <v>42668</v>
          </cell>
          <cell r="N30">
            <v>42774</v>
          </cell>
          <cell r="P30">
            <v>3.5</v>
          </cell>
          <cell r="T30">
            <v>7000000</v>
          </cell>
          <cell r="AE30">
            <v>0</v>
          </cell>
          <cell r="AG30">
            <v>0</v>
          </cell>
        </row>
        <row r="31">
          <cell r="A31" t="str">
            <v>SCJ-29-2016</v>
          </cell>
          <cell r="B31">
            <v>42667</v>
          </cell>
          <cell r="E31" t="str">
            <v>5 5. Contratación directa</v>
          </cell>
          <cell r="F31" t="str">
            <v>6 6. Otro</v>
          </cell>
          <cell r="G31" t="str">
            <v>JULI YERALDIN MURILLO COBO</v>
          </cell>
          <cell r="L31" t="str">
            <v>PRESTAR LOS SERVICIOS DE APOYO A LA GESTIÓN EN LA SUBSECRETARÍA DE SEGURIDAD Y CONVIVENCIA PARA COADYUVAR EN LA IMPLEMENTACIÓN DE ESTRATEGIAS Y ACCIONES DE DIÁLOGO, MEDIACIÓN Y PREVENCIÓN EN CONVIVENCIA Y SEGURIDAD CIUDADANA EN LA CIUDAD</v>
          </cell>
          <cell r="M31">
            <v>42668</v>
          </cell>
          <cell r="N31">
            <v>42774</v>
          </cell>
          <cell r="P31">
            <v>3.5</v>
          </cell>
          <cell r="T31">
            <v>7000000</v>
          </cell>
          <cell r="AE31">
            <v>0</v>
          </cell>
          <cell r="AG31">
            <v>0</v>
          </cell>
        </row>
        <row r="32">
          <cell r="A32" t="str">
            <v>SCJ-30-2016</v>
          </cell>
          <cell r="B32">
            <v>42667</v>
          </cell>
          <cell r="E32" t="str">
            <v>5 5. Contratación directa</v>
          </cell>
          <cell r="F32" t="str">
            <v>6 6. Otro</v>
          </cell>
          <cell r="G32" t="str">
            <v>PATRICIA GONGORA BERMUDEZ</v>
          </cell>
          <cell r="L32" t="str">
            <v>PRESTAR LOS SERVICIOS DE APOYO A LA GESTIÓN EN LA SUBSECRETARÍA DE SEGURIDAD Y CONVIVENCIA PARA COADYUVAR EN LA IMPLEMENTACIÓN DE ESTRATEGIAS Y ACCIONES DE DIÁLOGO, MEDIACIÓN Y PREVENCIÓN EN CONVIVENCIA Y SEGURIDAD CIUDADANA EN LA CIUDAD</v>
          </cell>
          <cell r="M32">
            <v>42668</v>
          </cell>
          <cell r="N32">
            <v>42774</v>
          </cell>
          <cell r="P32">
            <v>3.5</v>
          </cell>
          <cell r="T32">
            <v>7000000</v>
          </cell>
          <cell r="AE32">
            <v>0</v>
          </cell>
          <cell r="AG32">
            <v>0</v>
          </cell>
        </row>
        <row r="33">
          <cell r="A33" t="str">
            <v>SCJ-31-2016</v>
          </cell>
          <cell r="B33">
            <v>42667</v>
          </cell>
          <cell r="E33" t="str">
            <v>5 5. Contratación directa</v>
          </cell>
          <cell r="F33" t="str">
            <v>6 6. Otro</v>
          </cell>
          <cell r="G33" t="str">
            <v>JULIO ANDREY CORRALES QUIMBAYO</v>
          </cell>
          <cell r="L33" t="str">
            <v>PRESTAR LOS SERVICIOS DE APOYO A LA GESTIÓN EN LA SUBSECRETARÍA DE SEGURIDAD Y CONVIVENCIA PARA COADYUVAR EN LA IMPLEMENTACIÓN DE ESTRATEGIAS Y ACCIONES DE DIÁLOGO, MEDIACIÓN Y PREVENCIÓN EN CONVIVENCIA Y SEGURIDAD CIUDADANA EN LA CIUDAD</v>
          </cell>
          <cell r="M33">
            <v>42668</v>
          </cell>
          <cell r="N33">
            <v>42774</v>
          </cell>
          <cell r="P33">
            <v>3.5</v>
          </cell>
          <cell r="T33">
            <v>7000000</v>
          </cell>
          <cell r="AE33">
            <v>0</v>
          </cell>
          <cell r="AG33">
            <v>0</v>
          </cell>
        </row>
        <row r="34">
          <cell r="A34" t="str">
            <v>SCJ-32-2016</v>
          </cell>
          <cell r="B34">
            <v>42667</v>
          </cell>
          <cell r="E34" t="str">
            <v>5 5. Contratación directa</v>
          </cell>
          <cell r="F34" t="str">
            <v>6 6. Otro</v>
          </cell>
          <cell r="G34" t="str">
            <v>LEIDY JHOANA ZAMBRANO GUEVARA</v>
          </cell>
          <cell r="L34" t="str">
            <v>PRESTAR LOS SERVICIOS DE APOYO A LA GESTIÓN EN LA SUBSECRETARÍA DE SEGURIDAD Y CONVIVENCIA PARA COADYUVAR EN LA IMPLEMENTACIÓN DE ESTRATEGIAS Y ACCIONES DE DIÁLOGO, MEDIACIÓN Y PREVENCIÓN EN CONVIVENCIA Y SEGURIDAD CIUDADANA EN LA CIUDAD</v>
          </cell>
          <cell r="M34">
            <v>42668</v>
          </cell>
          <cell r="N34">
            <v>42774</v>
          </cell>
          <cell r="P34">
            <v>3.5</v>
          </cell>
          <cell r="T34">
            <v>7000000</v>
          </cell>
          <cell r="AE34">
            <v>0</v>
          </cell>
          <cell r="AG34">
            <v>0</v>
          </cell>
        </row>
        <row r="35">
          <cell r="A35" t="str">
            <v>SCJ-33-2016</v>
          </cell>
          <cell r="B35">
            <v>42667</v>
          </cell>
          <cell r="E35" t="str">
            <v>5 5. Contratación directa</v>
          </cell>
          <cell r="F35" t="str">
            <v>6 6. Otro</v>
          </cell>
          <cell r="G35" t="str">
            <v>JOSE LUIS REY GUEVARA</v>
          </cell>
          <cell r="L35" t="str">
            <v>PRESTAR LOS SERVICIOS DE APOYO A LA GESTIÓN EN LA SUBSECRETARÍA DE SEGURIDAD Y CONVIVENCIA PARA COADYUVAR EN LA IMPLEMENTACIÓN DE ESTRATEGIAS Y ACCIONES DE DIÁLOGO, MEDIACIÓN Y PREVENCIÓN EN CONVIVENCIA Y SEGURIDAD CIUDADANA EN LA CIUDAD</v>
          </cell>
          <cell r="M35">
            <v>42668</v>
          </cell>
          <cell r="N35">
            <v>42774</v>
          </cell>
          <cell r="P35">
            <v>3.5</v>
          </cell>
          <cell r="T35">
            <v>7000000</v>
          </cell>
          <cell r="AE35">
            <v>0</v>
          </cell>
          <cell r="AG35">
            <v>0</v>
          </cell>
        </row>
        <row r="36">
          <cell r="A36" t="str">
            <v>SCJ-34-2016</v>
          </cell>
          <cell r="B36">
            <v>42667</v>
          </cell>
          <cell r="E36" t="str">
            <v>5 5. Contratación directa</v>
          </cell>
          <cell r="F36" t="str">
            <v>6 6. Otro</v>
          </cell>
          <cell r="G36" t="str">
            <v>SILVINO LOPEZ SILVINO</v>
          </cell>
          <cell r="L36" t="str">
            <v>PRESTAR LOS SERVICIOS DE APOYO A LA GESTIÓN EN LA SUBSECRETARÍA DE SEGURIDAD Y CONVIVENCIA PARA COADYUVAR EN LA IMPLEMENTACIÓN DE ESTRATEGIAS Y ACCIONES DE DIÁLOGO, MEDIACIÓN Y PREVENCIÓN EN CONVIVENCIA Y SEGURIDAD CIUDADANA EN LA CIUDAD</v>
          </cell>
          <cell r="M36">
            <v>42668</v>
          </cell>
          <cell r="N36">
            <v>42774</v>
          </cell>
          <cell r="P36">
            <v>3.5</v>
          </cell>
          <cell r="T36">
            <v>7000000</v>
          </cell>
          <cell r="AE36">
            <v>0</v>
          </cell>
          <cell r="AG36">
            <v>0</v>
          </cell>
        </row>
        <row r="37">
          <cell r="A37" t="str">
            <v>SCJ-35-2016</v>
          </cell>
          <cell r="B37">
            <v>42667</v>
          </cell>
          <cell r="E37" t="str">
            <v>2 2. Selección abreviada</v>
          </cell>
          <cell r="F37" t="str">
            <v>2 2. Menor cuantía</v>
          </cell>
          <cell r="G37" t="str">
            <v>IMAGEN JR SAS</v>
          </cell>
          <cell r="L37" t="str">
            <v>EL CONTRATISTA VENDE A LA SECRETARIA DISTRITAL DE SEGURIDAD CONVIVENCIA Y JUSTICIA CONDECORACIONES</v>
          </cell>
          <cell r="M37">
            <v>42671</v>
          </cell>
          <cell r="N37">
            <v>42716</v>
          </cell>
          <cell r="P37">
            <v>1</v>
          </cell>
          <cell r="T37">
            <v>99992000</v>
          </cell>
          <cell r="AE37">
            <v>47861600</v>
          </cell>
          <cell r="AG37">
            <v>15</v>
          </cell>
        </row>
        <row r="38">
          <cell r="A38" t="str">
            <v>SCJ-36-2016</v>
          </cell>
          <cell r="B38">
            <v>42671</v>
          </cell>
          <cell r="E38" t="str">
            <v>5 5. Contratación directa</v>
          </cell>
          <cell r="F38" t="str">
            <v>6 6. Otro</v>
          </cell>
          <cell r="G38" t="str">
            <v>LINA MARIA TORO TAMAYO</v>
          </cell>
          <cell r="L38" t="str">
            <v>PRESTAR SERVICIOS PROFESIONALES A LA SECRETARIA DE SEGURIDAD, CONVIVENCIA Y JUSTICIA EN RELACIÓN CON LA IMPLEMENTACIÓN DEL CÓDIGO NACIONAL DE POLICÍA EN EL DISTRITO CAPITAL Y CONEXOS, ASÍ COMO EN TEMAS TRANSVERSALES EN MATERIA DE SEGURIDAD, CONVIVENCIA Y JUSTICIA</v>
          </cell>
          <cell r="M38">
            <v>42671</v>
          </cell>
          <cell r="N38">
            <v>42762</v>
          </cell>
          <cell r="P38">
            <v>3</v>
          </cell>
          <cell r="T38">
            <v>40500000</v>
          </cell>
          <cell r="AE38">
            <v>0</v>
          </cell>
          <cell r="AG38">
            <v>0</v>
          </cell>
        </row>
        <row r="39">
          <cell r="A39" t="str">
            <v>SCJ-37-2016</v>
          </cell>
          <cell r="B39">
            <v>42671</v>
          </cell>
          <cell r="E39" t="str">
            <v>5 5. Contratación directa</v>
          </cell>
          <cell r="F39" t="str">
            <v>6 6. Otro</v>
          </cell>
          <cell r="G39" t="str">
            <v>MONICA ISABEL RUEDA QUINTERO</v>
          </cell>
          <cell r="L39" t="str">
            <v>PRESTAR SERVICIOS PROFESIONALES A LA DIRECCIÓN  DE ACCESO DE JUSTICIA EN LAS LABORES DE APOYO JURÍDICO Y ARTICULACIÓN DE LOS SISTEMAS LOCALES DE JUSTICIA Y DE  LAS CASAS DE JUSTICIA, QUE CONTRIBUYAN A FORTALECER EL PROYECTO 7513 “JUSTICIA PARA TODOS.</v>
          </cell>
          <cell r="M39">
            <v>42671</v>
          </cell>
          <cell r="N39">
            <v>42762</v>
          </cell>
          <cell r="P39">
            <v>3</v>
          </cell>
          <cell r="T39">
            <v>16500000</v>
          </cell>
          <cell r="AE39">
            <v>0</v>
          </cell>
          <cell r="AG39">
            <v>0</v>
          </cell>
        </row>
        <row r="40">
          <cell r="A40" t="str">
            <v>SCJ-38-2016</v>
          </cell>
          <cell r="B40">
            <v>42671</v>
          </cell>
          <cell r="E40" t="str">
            <v>5 5. Contratación directa</v>
          </cell>
          <cell r="F40" t="str">
            <v>6 6. Otro</v>
          </cell>
          <cell r="G40" t="str">
            <v>JULIANA  BURGOS SANCHEZ</v>
          </cell>
          <cell r="L40" t="str">
            <v>PRESTAR LOS SERVICIOS PROFESIONALES PARA ACOMPAÑAR LAS ACCIONES JURÍDICAS Y DE APOYO TRANSVERSAL A LA DIRECCIÓN DE ACCESO A LA JUSTICIA.</v>
          </cell>
          <cell r="M40">
            <v>42671</v>
          </cell>
          <cell r="N40">
            <v>42762</v>
          </cell>
          <cell r="P40">
            <v>3</v>
          </cell>
          <cell r="T40">
            <v>24000000</v>
          </cell>
          <cell r="AE40">
            <v>0</v>
          </cell>
          <cell r="AG40">
            <v>0</v>
          </cell>
        </row>
        <row r="41">
          <cell r="A41" t="str">
            <v>SCJ-39-2016</v>
          </cell>
          <cell r="B41">
            <v>42671</v>
          </cell>
          <cell r="E41" t="str">
            <v>5 5. Contratación directa</v>
          </cell>
          <cell r="F41" t="str">
            <v>6 6. Otro</v>
          </cell>
          <cell r="G41" t="str">
            <v>IVONNE ANDREA ARDILA PINZON</v>
          </cell>
          <cell r="L41" t="str">
            <v>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v>
          </cell>
          <cell r="M41">
            <v>42671</v>
          </cell>
          <cell r="N41">
            <v>42777</v>
          </cell>
          <cell r="P41">
            <v>3.5</v>
          </cell>
          <cell r="T41">
            <v>31850000</v>
          </cell>
          <cell r="AE41">
            <v>0</v>
          </cell>
          <cell r="AG41">
            <v>0</v>
          </cell>
        </row>
        <row r="42">
          <cell r="A42" t="str">
            <v>SCJ-40-2016</v>
          </cell>
          <cell r="B42">
            <v>42671</v>
          </cell>
          <cell r="E42" t="str">
            <v>5 5. Contratación directa</v>
          </cell>
          <cell r="F42" t="str">
            <v>6 6. Otro</v>
          </cell>
          <cell r="G42" t="str">
            <v>MONICA ISABEL GARZON RODRIGUEZ</v>
          </cell>
          <cell r="L42" t="str">
            <v>PRESTAR SERVICIOS PARA LA GESTIÓN INTEGRAL DE LA UNIDAD PERMANENTE DE JUSTICIA, A TRAVÉS DE ACCIONES DE COORDINACIÓN, ARTICULACIÓN Y COMUNICACIÓN, BRINDANDO ORIENTACIÓN TÉCNICA, METODOLÓGICA Y OPERATIVA</v>
          </cell>
          <cell r="M42">
            <v>42671</v>
          </cell>
          <cell r="N42">
            <v>42762</v>
          </cell>
          <cell r="P42">
            <v>3</v>
          </cell>
          <cell r="T42">
            <v>27000000</v>
          </cell>
          <cell r="AE42">
            <v>0</v>
          </cell>
          <cell r="AG42">
            <v>0</v>
          </cell>
        </row>
        <row r="43">
          <cell r="A43" t="str">
            <v>SCJ-41-2016</v>
          </cell>
          <cell r="B43">
            <v>42671</v>
          </cell>
          <cell r="E43" t="str">
            <v>5 5. Contratación directa</v>
          </cell>
          <cell r="F43" t="str">
            <v>6 6. Otro</v>
          </cell>
          <cell r="G43" t="str">
            <v>RUBERTH DIAZ MEDINA</v>
          </cell>
          <cell r="L43" t="str">
            <v>PRESTAR SERVICIOS PROFESIONALES ESPECIALIZADOS COMO COORDINADOR DEL SISTEMA NÚMERO ÚNICO DE SEGURIDAD Y EMERGENCIAS PARA EL DISTRITO CAPITAL NUSE 123</v>
          </cell>
          <cell r="M43">
            <v>42671</v>
          </cell>
          <cell r="N43">
            <v>42773</v>
          </cell>
          <cell r="P43">
            <v>3</v>
          </cell>
          <cell r="T43">
            <v>30000000</v>
          </cell>
          <cell r="AE43">
            <v>0</v>
          </cell>
          <cell r="AG43">
            <v>0</v>
          </cell>
        </row>
        <row r="44">
          <cell r="A44" t="str">
            <v>SCJ-42-2016</v>
          </cell>
          <cell r="B44">
            <v>42671</v>
          </cell>
          <cell r="E44" t="str">
            <v>5 5. Contratación directa</v>
          </cell>
          <cell r="F44" t="str">
            <v>6 6. Otro</v>
          </cell>
          <cell r="G44" t="str">
            <v>CARMEN DORA SALAMANCA HERNANDEZ</v>
          </cell>
          <cell r="L44" t="str">
            <v>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v>
          </cell>
          <cell r="M44">
            <v>42674</v>
          </cell>
          <cell r="N44">
            <v>42765</v>
          </cell>
          <cell r="P44">
            <v>3</v>
          </cell>
          <cell r="T44">
            <v>13500000</v>
          </cell>
          <cell r="AE44">
            <v>0</v>
          </cell>
          <cell r="AG44">
            <v>0</v>
          </cell>
        </row>
        <row r="45">
          <cell r="A45" t="str">
            <v>SCJ-43-2016</v>
          </cell>
          <cell r="B45">
            <v>42671</v>
          </cell>
          <cell r="E45" t="str">
            <v>5 5. Contratación directa</v>
          </cell>
          <cell r="F45" t="str">
            <v>6 6. Otro</v>
          </cell>
          <cell r="G45" t="str">
            <v xml:space="preserve">SILVIA IVONNE CHACON BARRIOS </v>
          </cell>
          <cell r="L45" t="str">
            <v>APOYAR LA GESTIÓN DE LA DIRECCIÓN DE LA CÁRCEL DISTRITAL EN LA DISTRIBUCIÓN, CLASIFICACIÓN, ORGANIZACIÓN Y CONSERVACIÓN DE LA DOCUMENTACIÓN GENERADA.</v>
          </cell>
          <cell r="M45">
            <v>42674</v>
          </cell>
          <cell r="N45">
            <v>42765</v>
          </cell>
          <cell r="P45">
            <v>3</v>
          </cell>
          <cell r="T45">
            <v>7089000</v>
          </cell>
          <cell r="AE45">
            <v>0</v>
          </cell>
          <cell r="AG45">
            <v>0</v>
          </cell>
        </row>
        <row r="46">
          <cell r="A46" t="str">
            <v>SCJ-44-2016</v>
          </cell>
          <cell r="B46">
            <v>42674</v>
          </cell>
          <cell r="E46" t="str">
            <v>5 5. Contratación directa</v>
          </cell>
          <cell r="F46" t="str">
            <v>6 6. Otro</v>
          </cell>
          <cell r="G46" t="str">
            <v>JORGE OMAR ARANGO DIAZ</v>
          </cell>
          <cell r="L46" t="str">
            <v>PRESTAR LOS SERVICIOS PROFESIONALES EN DERECHO REALIZANDO EL SEGUIMIENTO A LA PRESTACION DEL SERVICIO EN SALUD A LAS PERSONAS PRIVIDAS DE LA LIBERTAD QUE SE ENCUENTRAN  EN LA CARCEL DISTRITAL  DE VARONES Y ANEXO DE MUJERES</v>
          </cell>
          <cell r="M46">
            <v>42674</v>
          </cell>
          <cell r="N46">
            <v>42765</v>
          </cell>
          <cell r="P46">
            <v>3</v>
          </cell>
          <cell r="T46">
            <v>13500000</v>
          </cell>
          <cell r="AE46">
            <v>0</v>
          </cell>
          <cell r="AG46">
            <v>0</v>
          </cell>
        </row>
        <row r="47">
          <cell r="A47" t="str">
            <v>SCJ-45-2016</v>
          </cell>
          <cell r="B47">
            <v>42674</v>
          </cell>
          <cell r="E47" t="str">
            <v>5 5. Contratación directa</v>
          </cell>
          <cell r="F47" t="str">
            <v>6 6. Otro</v>
          </cell>
          <cell r="G47" t="str">
            <v>DIANA MILENA NIÑO ACOSTA</v>
          </cell>
          <cell r="L47" t="str">
            <v>PRESTAR SERVICIOS PROFESIONALES A LA DIRECION DE SEGURIDAD EN LOS ASUNTOS RELACIONADOS CON EL FORTALECIMIENTO DE LA SEGURIDAD Y CONVIVENCIA EN LA CIUDAD DE BOGOTA.</v>
          </cell>
          <cell r="M47">
            <v>42675</v>
          </cell>
          <cell r="N47">
            <v>42781</v>
          </cell>
          <cell r="P47">
            <v>3.5</v>
          </cell>
          <cell r="T47">
            <v>35000000</v>
          </cell>
          <cell r="AE47">
            <v>0</v>
          </cell>
          <cell r="AG47">
            <v>0</v>
          </cell>
        </row>
        <row r="48">
          <cell r="A48" t="str">
            <v>SCJ-46-2016</v>
          </cell>
          <cell r="B48">
            <v>42675</v>
          </cell>
          <cell r="E48" t="str">
            <v>5 5. Contratación directa</v>
          </cell>
          <cell r="F48" t="str">
            <v>6 6. Otro</v>
          </cell>
          <cell r="G48" t="str">
            <v>LUZ NELLY ORTIZ MOYA</v>
          </cell>
          <cell r="L48" t="str">
            <v>PRESTAR LOS SERVICIOS PROFESIONALES A LA SUBSECRETARÍA DE SEGURIDAD Y CONVIVENCIA EN LA PLANEACIÓN, GESTIÓN, CONTROL Y SEGUIMIENTO FINANCIERO Y ADMINISTRATIVO DE LOS PROYECTOS DE INVERSIÓN A CARGO DE ESTA DEPENDENCIA</v>
          </cell>
          <cell r="M48">
            <v>42676</v>
          </cell>
          <cell r="N48">
            <v>42782</v>
          </cell>
          <cell r="P48">
            <v>3.5</v>
          </cell>
          <cell r="T48">
            <v>26250000</v>
          </cell>
          <cell r="AE48">
            <v>0</v>
          </cell>
          <cell r="AG48">
            <v>0</v>
          </cell>
        </row>
        <row r="49">
          <cell r="A49" t="str">
            <v>SCJ-47-2016</v>
          </cell>
          <cell r="B49">
            <v>42675</v>
          </cell>
          <cell r="E49" t="str">
            <v>5 5. Contratación directa</v>
          </cell>
          <cell r="F49" t="str">
            <v>6 6. Otro</v>
          </cell>
          <cell r="G49" t="str">
            <v>CLARA MARÍA MOJICA CORTÉS</v>
          </cell>
          <cell r="L49" t="str">
            <v>PRESTAR SERVICIOS PROFESIONALES PARA EL APOYO AL PROCESO DE INICIO DE OPERACIÓN DE LA ENTREGA Y/O EMPALME ENTRE LA SECRETARÍA DISTRITAL DE GOBIERNO, EL FONDO DE VIGILANCIA Y SEGURIDAD DE BOGOTÁ, D.C. Y LA SECRETARÍA DISTRITAL DE SEGURIDAD, CONVIVENCIA Y JUSTICIA</v>
          </cell>
          <cell r="M49">
            <v>42677</v>
          </cell>
          <cell r="N49">
            <v>42768</v>
          </cell>
          <cell r="P49">
            <v>3</v>
          </cell>
          <cell r="T49">
            <v>31500000</v>
          </cell>
          <cell r="AE49">
            <v>0</v>
          </cell>
          <cell r="AG49">
            <v>0</v>
          </cell>
        </row>
        <row r="50">
          <cell r="A50" t="str">
            <v>SCJ-48-2016</v>
          </cell>
          <cell r="B50">
            <v>42675</v>
          </cell>
          <cell r="E50" t="str">
            <v>5 5. Contratación directa</v>
          </cell>
          <cell r="F50" t="str">
            <v>6 6. Otro</v>
          </cell>
          <cell r="G50" t="str">
            <v>ANGÉLICA BIBIANA CASTRO PINTO</v>
          </cell>
          <cell r="L50" t="str">
            <v>PRESTAR SUS SERVICIOS PROFESIONALES PARA REALIZAR LAS ACTIVIDADES TENDIENTES AL ACOMPAÑAMIENTO DE LOS PROCESOS A CARGO DE LA SUBSECRETARÍA DE GESTIÓN INSTITUCIONAL.</v>
          </cell>
          <cell r="M50">
            <v>42678</v>
          </cell>
          <cell r="N50">
            <v>42769</v>
          </cell>
          <cell r="P50">
            <v>3</v>
          </cell>
          <cell r="T50">
            <v>16500000</v>
          </cell>
          <cell r="AE50">
            <v>0</v>
          </cell>
          <cell r="AG50">
            <v>0</v>
          </cell>
        </row>
        <row r="51">
          <cell r="A51" t="str">
            <v>SCJ-49-2016</v>
          </cell>
          <cell r="B51">
            <v>42675</v>
          </cell>
          <cell r="E51" t="str">
            <v>5 5. Contratación directa</v>
          </cell>
          <cell r="F51" t="str">
            <v>6 6. Otro</v>
          </cell>
          <cell r="G51" t="str">
            <v>ABEL DE JESUS ZAPATA BARRIOS</v>
          </cell>
          <cell r="L51" t="str">
            <v>PRESTAR SERVICIOS PROFESIONALES ESPECIALIZADOS, BRINDANDO APOYO EN LOS TEMAS JURÍDICOS QUE SEAN COMPETENCIA DE LA SUBSECRETARÍA DE GESTIÓN INSTITUCIONAL DE LA SECRETARÍA DISTRITAL DE SEGURIDAD, CONVIVENCIA Y JUSTICIA.</v>
          </cell>
          <cell r="M51">
            <v>42676</v>
          </cell>
          <cell r="N51">
            <v>42767</v>
          </cell>
          <cell r="P51">
            <v>3</v>
          </cell>
          <cell r="T51">
            <v>36540000</v>
          </cell>
          <cell r="AE51">
            <v>0</v>
          </cell>
          <cell r="AG51">
            <v>0</v>
          </cell>
        </row>
        <row r="52">
          <cell r="A52" t="str">
            <v>SCJ-50-2016</v>
          </cell>
          <cell r="B52">
            <v>42675</v>
          </cell>
          <cell r="E52" t="str">
            <v>5 5. Contratación directa</v>
          </cell>
          <cell r="F52" t="str">
            <v>6 6. Otro</v>
          </cell>
          <cell r="G52" t="str">
            <v>MÓNICA ELIZABETH CASTIBLANCO MONROY</v>
          </cell>
          <cell r="L52" t="str">
            <v>PRESTAR SERVICIOS PROFESIONALES BRINDANDO APOYO JURÍDICO EN MATERIA CONTRACTUAL Y LEGAL EN LOS TEMAS QUE SEAN COMPETENCIA DE LA SUBSECRETARÍA DE GESTIÓN INSTITUCIONAL DE LA SECRETARÍA DE SEGURIDAD, CONVIVENCIA Y JUSTICIA.</v>
          </cell>
          <cell r="M52">
            <v>42678</v>
          </cell>
          <cell r="N52">
            <v>42769</v>
          </cell>
          <cell r="P52">
            <v>3</v>
          </cell>
          <cell r="T52">
            <v>31500000</v>
          </cell>
          <cell r="AE52">
            <v>0</v>
          </cell>
          <cell r="AG52">
            <v>0</v>
          </cell>
        </row>
        <row r="53">
          <cell r="A53" t="str">
            <v>SCJ-51-2016</v>
          </cell>
          <cell r="B53">
            <v>42675</v>
          </cell>
          <cell r="E53" t="str">
            <v>5 5. Contratación directa</v>
          </cell>
          <cell r="F53" t="str">
            <v>6 6. Otro</v>
          </cell>
          <cell r="G53" t="str">
            <v>MARGARITA MARÍA RÚA ATEHORTÚA</v>
          </cell>
          <cell r="L53" t="str">
            <v>PRESTAR SERVICIOS PROFESIONALES PARA LA GESTIÓN JURÍDICA DE LOS ASUNTOS CONTRACTUALES A CARGO Y DE COMPETENCIA DE LA SUBSECRETARÍA DE GESTIÓN INSTITUCIONAL Y/O LA DIRECCIÓN JURÍDICA Y CONTRACTUAL DE LA SECRETARÍA DE SEGURIDAD, CONVIVENCIA Y JUSTICIA</v>
          </cell>
          <cell r="M53">
            <v>42678</v>
          </cell>
          <cell r="N53">
            <v>42769</v>
          </cell>
          <cell r="P53">
            <v>3</v>
          </cell>
          <cell r="T53">
            <v>36540000</v>
          </cell>
          <cell r="AE53">
            <v>0</v>
          </cell>
          <cell r="AG53">
            <v>0</v>
          </cell>
        </row>
        <row r="54">
          <cell r="A54" t="str">
            <v>SCJ-52-2016</v>
          </cell>
          <cell r="B54">
            <v>42675</v>
          </cell>
          <cell r="E54" t="str">
            <v>5 5. Contratación directa</v>
          </cell>
          <cell r="F54" t="str">
            <v>6 6. Otro</v>
          </cell>
          <cell r="G54" t="str">
            <v>ORLANDO VARGAS BARRERA</v>
          </cell>
          <cell r="L54" t="str">
            <v>PRESTAR SERVICIOS DE APOYO A LA GESTIÓN A LA SUBSECRETARÍA DE GESTIÓN INSTITUCIONAL- DIRECCIÓN JURÍDICA Y CONTRACTUAL EN LOS TRÁMITES ADMINISTRATIVOS INCLUYENDO MANEJO DE BASES DE DATOS EN LOS TRÁMITES QUE SEAN DE SU COMPETENCIA.</v>
          </cell>
          <cell r="M54">
            <v>42682</v>
          </cell>
          <cell r="N54">
            <v>42784</v>
          </cell>
          <cell r="P54">
            <v>3</v>
          </cell>
          <cell r="T54">
            <v>8835000</v>
          </cell>
          <cell r="AE54">
            <v>0</v>
          </cell>
          <cell r="AG54">
            <v>0</v>
          </cell>
        </row>
        <row r="55">
          <cell r="A55" t="str">
            <v>SCJ-53-2016</v>
          </cell>
          <cell r="B55">
            <v>42676</v>
          </cell>
          <cell r="E55" t="str">
            <v>5 5. Contratación directa</v>
          </cell>
          <cell r="F55" t="str">
            <v>6 6. Otro</v>
          </cell>
          <cell r="G55" t="str">
            <v>STEFANNY BARRETO TAFUR</v>
          </cell>
          <cell r="L55" t="str">
            <v>PRESTAR LOS SERVICIOS PROFESIONALES, PARA APOYAR A LA DIRECCIÓN DE SEGURIDAD LA FORMULACIÓN, IMPLEMENTACIÓN Y EVALUACIÓN DE LA POLÍTICA PÚBLICA DE SEGURIDAD DE BOGOTÁ D.C.,</v>
          </cell>
          <cell r="M55">
            <v>42676</v>
          </cell>
          <cell r="N55">
            <v>42782</v>
          </cell>
          <cell r="P55">
            <v>3.5</v>
          </cell>
          <cell r="T55">
            <v>19250000</v>
          </cell>
          <cell r="AE55">
            <v>0</v>
          </cell>
          <cell r="AG55">
            <v>0</v>
          </cell>
        </row>
        <row r="56">
          <cell r="A56" t="str">
            <v>SCJ-54-2016</v>
          </cell>
          <cell r="B56">
            <v>42676</v>
          </cell>
          <cell r="E56" t="str">
            <v>5 5. Contratación directa</v>
          </cell>
          <cell r="F56" t="str">
            <v>6 6. Otro</v>
          </cell>
          <cell r="G56" t="str">
            <v>ANDRES ORLANDO GÓMEZ LÓPEZ</v>
          </cell>
          <cell r="L56"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6">
            <v>42677</v>
          </cell>
          <cell r="N56">
            <v>42783</v>
          </cell>
          <cell r="P56">
            <v>3.5</v>
          </cell>
          <cell r="T56">
            <v>19250000</v>
          </cell>
          <cell r="AE56">
            <v>0</v>
          </cell>
          <cell r="AG56">
            <v>0</v>
          </cell>
        </row>
        <row r="57">
          <cell r="A57" t="str">
            <v>SCJ-55-2016</v>
          </cell>
          <cell r="B57">
            <v>42676</v>
          </cell>
          <cell r="E57" t="str">
            <v>5 5. Contratación directa</v>
          </cell>
          <cell r="F57" t="str">
            <v>6 6. Otro</v>
          </cell>
          <cell r="G57" t="str">
            <v>DIANA YINETH PUENTES TELLEZ</v>
          </cell>
          <cell r="L57"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7">
            <v>42677</v>
          </cell>
          <cell r="N57">
            <v>42783</v>
          </cell>
          <cell r="P57">
            <v>3.5</v>
          </cell>
          <cell r="T57">
            <v>19250000</v>
          </cell>
          <cell r="AE57">
            <v>0</v>
          </cell>
          <cell r="AG57">
            <v>0</v>
          </cell>
        </row>
        <row r="58">
          <cell r="A58" t="str">
            <v>SCJ-56-2016</v>
          </cell>
          <cell r="B58">
            <v>42676</v>
          </cell>
          <cell r="E58" t="str">
            <v>2 2. Selección abreviada</v>
          </cell>
          <cell r="F58" t="str">
            <v>6 6. Otro</v>
          </cell>
          <cell r="G58" t="str">
            <v>CORREAGRO S.A.</v>
          </cell>
          <cell r="L58" t="str">
            <v>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v>
          </cell>
          <cell r="M58">
            <v>42676</v>
          </cell>
          <cell r="N58" t="str">
            <v>31 dic 2016 y/o hasta agotar recursos</v>
          </cell>
          <cell r="P58">
            <v>0</v>
          </cell>
          <cell r="T58">
            <v>4446892</v>
          </cell>
          <cell r="AE58">
            <v>0</v>
          </cell>
          <cell r="AG58">
            <v>0</v>
          </cell>
        </row>
        <row r="59">
          <cell r="A59" t="str">
            <v>SCJ-57-2016</v>
          </cell>
          <cell r="B59">
            <v>42676</v>
          </cell>
          <cell r="E59" t="str">
            <v>5 5. Contratación directa</v>
          </cell>
          <cell r="F59" t="str">
            <v>6 6. Otro</v>
          </cell>
          <cell r="G59" t="str">
            <v>LADY VIVIANA CALDERON PARRADO</v>
          </cell>
          <cell r="L59"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9">
            <v>42677</v>
          </cell>
          <cell r="N59">
            <v>42783</v>
          </cell>
          <cell r="P59">
            <v>3.5</v>
          </cell>
          <cell r="T59">
            <v>19250000</v>
          </cell>
          <cell r="AE59">
            <v>0</v>
          </cell>
          <cell r="AG59">
            <v>0</v>
          </cell>
        </row>
        <row r="60">
          <cell r="A60" t="str">
            <v>SCJ-58-2016</v>
          </cell>
          <cell r="B60">
            <v>42676</v>
          </cell>
          <cell r="E60" t="str">
            <v>5 5. Contratación directa</v>
          </cell>
          <cell r="F60" t="str">
            <v>6 6. Otro</v>
          </cell>
          <cell r="G60" t="str">
            <v>FABIAN ENRIQUE PALACIOS OJEDA</v>
          </cell>
          <cell r="L60"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0">
            <v>42677</v>
          </cell>
          <cell r="N60">
            <v>42783</v>
          </cell>
          <cell r="P60">
            <v>3.5</v>
          </cell>
          <cell r="T60">
            <v>19250000</v>
          </cell>
          <cell r="AE60">
            <v>0</v>
          </cell>
          <cell r="AG60">
            <v>0</v>
          </cell>
        </row>
        <row r="61">
          <cell r="A61" t="str">
            <v>SCJ-59-2016</v>
          </cell>
          <cell r="B61">
            <v>42676</v>
          </cell>
          <cell r="E61" t="str">
            <v>5 5. Contratación directa</v>
          </cell>
          <cell r="F61" t="str">
            <v>6 6. Otro</v>
          </cell>
          <cell r="G61" t="str">
            <v>MARIA ANGELICA RAMOS ORTEGA</v>
          </cell>
          <cell r="L61"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1">
            <v>42677</v>
          </cell>
          <cell r="N61">
            <v>42783</v>
          </cell>
          <cell r="P61">
            <v>3.5</v>
          </cell>
          <cell r="T61">
            <v>19250000</v>
          </cell>
          <cell r="AE61">
            <v>0</v>
          </cell>
          <cell r="AG61">
            <v>0</v>
          </cell>
        </row>
        <row r="62">
          <cell r="A62" t="str">
            <v>SCJ-60-2016</v>
          </cell>
          <cell r="B62">
            <v>42676</v>
          </cell>
          <cell r="E62" t="str">
            <v>5 5. Contratación directa</v>
          </cell>
          <cell r="F62" t="str">
            <v>6 6. Otro</v>
          </cell>
          <cell r="G62" t="str">
            <v>SANDRA MILENA MONTOYA AMARILES</v>
          </cell>
          <cell r="L62"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v>
          </cell>
          <cell r="M62">
            <v>42677</v>
          </cell>
          <cell r="N62">
            <v>42783</v>
          </cell>
          <cell r="P62">
            <v>3.5</v>
          </cell>
          <cell r="T62">
            <v>19250000</v>
          </cell>
          <cell r="AE62">
            <v>0</v>
          </cell>
          <cell r="AG62">
            <v>0</v>
          </cell>
        </row>
        <row r="63">
          <cell r="A63" t="str">
            <v>SCJ-61-2016</v>
          </cell>
          <cell r="B63">
            <v>42676</v>
          </cell>
          <cell r="E63" t="str">
            <v>5 5. Contratación directa</v>
          </cell>
          <cell r="F63" t="str">
            <v>6 6. Otro</v>
          </cell>
          <cell r="G63" t="str">
            <v>YURIETH PAOLA ROJAS MAYORCA</v>
          </cell>
          <cell r="L63" t="str">
            <v>PRESTAR LOS SERVICIOS PROFESIONALES A LA SUBSECRETARÍA DE ACCESO A LA JUSTICIA EN EL SEGUIMIENTO Y MONITOREO EN PROCESOS ADMINISTRATIVOS, FINANCIEROS Y DE PLANEACIÓN ARTICULANDO CON LAS DIRECCIONES QUE INTEGRAN LA SUBSECRETARÍA</v>
          </cell>
          <cell r="M63">
            <v>42677</v>
          </cell>
          <cell r="N63">
            <v>42768</v>
          </cell>
          <cell r="P63">
            <v>3</v>
          </cell>
          <cell r="T63">
            <v>21000000</v>
          </cell>
          <cell r="AE63">
            <v>0</v>
          </cell>
          <cell r="AG63">
            <v>0</v>
          </cell>
        </row>
        <row r="64">
          <cell r="A64" t="str">
            <v>SCJ-62-2016</v>
          </cell>
          <cell r="B64">
            <v>42677</v>
          </cell>
          <cell r="E64" t="str">
            <v>5 5. Contratación directa</v>
          </cell>
          <cell r="F64" t="str">
            <v>6 6. Otro</v>
          </cell>
          <cell r="G64" t="str">
            <v>FRANCISCO JAVIER HOYOS CASTRO</v>
          </cell>
          <cell r="L64"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4">
            <v>42677</v>
          </cell>
          <cell r="N64">
            <v>42783</v>
          </cell>
          <cell r="P64">
            <v>3.5</v>
          </cell>
          <cell r="T64">
            <v>19250000</v>
          </cell>
          <cell r="AE64">
            <v>0</v>
          </cell>
          <cell r="AG64">
            <v>0</v>
          </cell>
        </row>
        <row r="65">
          <cell r="A65" t="str">
            <v>SCJ-63-2016</v>
          </cell>
          <cell r="B65">
            <v>42677</v>
          </cell>
          <cell r="E65" t="str">
            <v>5 5. Contratación directa</v>
          </cell>
          <cell r="F65" t="str">
            <v>6 6. Otro</v>
          </cell>
          <cell r="G65" t="str">
            <v>DOLY MARCELA LÓPEZ CARDONA</v>
          </cell>
          <cell r="L65"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5">
            <v>42677</v>
          </cell>
          <cell r="N65">
            <v>42783</v>
          </cell>
          <cell r="P65">
            <v>3.5</v>
          </cell>
          <cell r="T65">
            <v>19250000</v>
          </cell>
          <cell r="AE65">
            <v>0</v>
          </cell>
          <cell r="AG65">
            <v>0</v>
          </cell>
        </row>
        <row r="66">
          <cell r="A66" t="str">
            <v>SCJ-64-2016</v>
          </cell>
          <cell r="B66">
            <v>42677</v>
          </cell>
          <cell r="E66" t="str">
            <v>5 5. Contratación directa</v>
          </cell>
          <cell r="F66" t="str">
            <v>6 6. Otro</v>
          </cell>
          <cell r="G66" t="str">
            <v>DANIEL SÁNCHEZ DUARTE</v>
          </cell>
          <cell r="L66" t="str">
            <v>PRESTAR SUS SERVICIOS COMO INSTRUCTOR DEL TALLER DE ACONDICIONAMIENTO FÍSICO, DIRIGIDO A LAS PERSONAS PRIVADAS DE LA LIBERTAD QUE SE ENCUENTRAN EN LA CÁRCEL DISTRITAL DE VARONES Y ANEXO DE MUJERES.</v>
          </cell>
          <cell r="M66">
            <v>42677</v>
          </cell>
          <cell r="N66">
            <v>42768</v>
          </cell>
          <cell r="P66">
            <v>3</v>
          </cell>
          <cell r="T66">
            <v>7599000</v>
          </cell>
          <cell r="AE66">
            <v>0</v>
          </cell>
          <cell r="AG66">
            <v>0</v>
          </cell>
        </row>
        <row r="67">
          <cell r="A67" t="str">
            <v>SCJ-65-2016</v>
          </cell>
          <cell r="B67">
            <v>42677</v>
          </cell>
          <cell r="E67" t="str">
            <v>5 5. Contratación directa</v>
          </cell>
          <cell r="F67" t="str">
            <v>6 6. Otro</v>
          </cell>
          <cell r="G67" t="str">
            <v>YENNY PAOLIN DAZA GUTIERREZ</v>
          </cell>
          <cell r="L67" t="str">
            <v>PRESTAR LOS SERVICIOS PROFESIONALES EN DERECHO REALIZANDO LAS ACTIVIDADES RELACIONADAS CON EL PROCEDIMIENTO DE CERTIFICADOS PARA REDENCIÓN DE PENA DE LAS PERSONAS PRIVADAS DE LA LIBERTAD QUE SE ENCUENTRAN EN LA CÁRCEL DISTRITAL DE VARONES Y ANEXO DE MUJERES.</v>
          </cell>
          <cell r="M67">
            <v>42677</v>
          </cell>
          <cell r="N67">
            <v>42768</v>
          </cell>
          <cell r="P67">
            <v>3</v>
          </cell>
          <cell r="T67">
            <v>12000000</v>
          </cell>
          <cell r="AE67">
            <v>0</v>
          </cell>
          <cell r="AG67">
            <v>0</v>
          </cell>
        </row>
        <row r="68">
          <cell r="A68" t="str">
            <v>SCJ-66-2016</v>
          </cell>
          <cell r="B68">
            <v>42677</v>
          </cell>
          <cell r="E68" t="str">
            <v>5 5. Contratación directa</v>
          </cell>
          <cell r="F68" t="str">
            <v>6 6. Otro</v>
          </cell>
          <cell r="G68" t="str">
            <v>NELSON ALBERTO COBOS HERNANDEZ</v>
          </cell>
          <cell r="L68" t="str">
            <v>PRESTAR LOS SERVICIOS  PROFESIONALES EN LA DIRECCION DE GESTION HUMANA EN LOS TEMAS RELACIONADOS CON REGISTRO  CONTROL DE LA PLANTA DE PERSONAL DE LA SECRETARIA DISTRITAL DE SEGURIDAD, CONVIVENCIA Y JUSTICIA</v>
          </cell>
          <cell r="M68">
            <v>42677</v>
          </cell>
          <cell r="N68">
            <v>42768</v>
          </cell>
          <cell r="P68">
            <v>3</v>
          </cell>
          <cell r="T68">
            <v>21000000</v>
          </cell>
          <cell r="AE68">
            <v>0</v>
          </cell>
          <cell r="AG68">
            <v>0</v>
          </cell>
        </row>
        <row r="69">
          <cell r="A69" t="str">
            <v>SCJ-67-2016</v>
          </cell>
          <cell r="B69">
            <v>42677</v>
          </cell>
          <cell r="E69" t="str">
            <v>5 5. Contratación directa</v>
          </cell>
          <cell r="F69" t="str">
            <v>6 6. Otro</v>
          </cell>
          <cell r="G69" t="str">
            <v>LEONARDO NARVÁEZ BALLESTEROS</v>
          </cell>
          <cell r="L69" t="str">
            <v>PRESTAR LOS SERVICIOS PROFESIONALES BRINDANDO EL SERVICIO DE SOPORTE TÉCNICO A LA INFRAESTRUCTURA TECNOLÓGICA (HARDWARE Y SOFTWARE) DE LA CÁRCEL DISTRITAL DE VARONES Y ANEXO DE MUJERES.</v>
          </cell>
          <cell r="M69">
            <v>42677</v>
          </cell>
          <cell r="N69">
            <v>42768</v>
          </cell>
          <cell r="P69">
            <v>3</v>
          </cell>
          <cell r="T69">
            <v>12000000</v>
          </cell>
          <cell r="AE69">
            <v>0</v>
          </cell>
          <cell r="AG69">
            <v>0</v>
          </cell>
        </row>
        <row r="70">
          <cell r="A70" t="str">
            <v>SCJ-68-2016</v>
          </cell>
          <cell r="B70">
            <v>42677</v>
          </cell>
          <cell r="E70" t="str">
            <v>5 5. Contratación directa</v>
          </cell>
          <cell r="F70" t="str">
            <v>6 6. Otro</v>
          </cell>
          <cell r="G70" t="str">
            <v>DIANA MARCELA BAUTISTA VARGAS</v>
          </cell>
          <cell r="L70" t="str">
            <v>PRESTAR LOS SERVICIOS PROFESIONALES A LA SECRETARÍA DISTRITAL DE SEGURIDAD, CONVIVENCIA Y JUSTICIA, EN EL ACOMPAÑAMIENTO Y PUESTA EN MARCHA DE LOS PROCESOS Y PROCEDIMIENTOS QUE SEAN COMPETENCIA DE LA DIRECCIÓN DE GESTIÓN HUMANA</v>
          </cell>
          <cell r="M70">
            <v>42677</v>
          </cell>
          <cell r="N70">
            <v>42768</v>
          </cell>
          <cell r="P70">
            <v>3</v>
          </cell>
          <cell r="T70">
            <v>15600000</v>
          </cell>
          <cell r="AE70">
            <v>0</v>
          </cell>
          <cell r="AG70">
            <v>0</v>
          </cell>
        </row>
        <row r="71">
          <cell r="A71" t="str">
            <v>SCJ-69-2016</v>
          </cell>
          <cell r="B71">
            <v>42677</v>
          </cell>
          <cell r="E71" t="str">
            <v>5 5. Contratación directa</v>
          </cell>
          <cell r="F71" t="str">
            <v>6 6. Otro</v>
          </cell>
          <cell r="G71" t="str">
            <v>CAMILO ANDRES RINCÓN GONZÁLEZ</v>
          </cell>
          <cell r="L71"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1">
            <v>42677</v>
          </cell>
          <cell r="N71">
            <v>42783</v>
          </cell>
          <cell r="P71">
            <v>3.5</v>
          </cell>
          <cell r="T71">
            <v>19250000</v>
          </cell>
          <cell r="AE71">
            <v>0</v>
          </cell>
          <cell r="AG71">
            <v>0</v>
          </cell>
        </row>
        <row r="72">
          <cell r="A72" t="str">
            <v>SCJ-70-2016</v>
          </cell>
          <cell r="B72">
            <v>42677</v>
          </cell>
          <cell r="E72" t="str">
            <v>5 5. Contratación directa</v>
          </cell>
          <cell r="F72" t="str">
            <v>6 6. Otro</v>
          </cell>
          <cell r="G72" t="str">
            <v>CINDY JANUARI SABOGAL GARZÓN</v>
          </cell>
          <cell r="L72"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M72">
            <v>42677</v>
          </cell>
          <cell r="N72">
            <v>42768</v>
          </cell>
          <cell r="P72">
            <v>3</v>
          </cell>
          <cell r="T72">
            <v>6000000</v>
          </cell>
          <cell r="AE72">
            <v>0</v>
          </cell>
          <cell r="AG72">
            <v>0</v>
          </cell>
        </row>
        <row r="73">
          <cell r="A73" t="str">
            <v>SCJ-71-2016</v>
          </cell>
          <cell r="B73">
            <v>42677</v>
          </cell>
          <cell r="E73" t="str">
            <v>5 5. Contratación directa</v>
          </cell>
          <cell r="F73" t="str">
            <v>6 6. Otro</v>
          </cell>
          <cell r="G73" t="str">
            <v>ANDREA CASALLAS RODRIGUEZ</v>
          </cell>
          <cell r="L73" t="str">
            <v>PRESTAR SERVICIOS PROFESIONALES A LA SUBCRETARIA DE SEGURIDAD Y CONVIVENCIA EN LA REVISIÓN, SEGUIMIENTO Y ANÁLISIS JURÍDICO EN LOS TEMAS RALACIONADOS CON ESTA DEPENDENCIA</v>
          </cell>
          <cell r="M73">
            <v>42677</v>
          </cell>
          <cell r="N73">
            <v>42783</v>
          </cell>
          <cell r="P73">
            <v>3.5</v>
          </cell>
          <cell r="T73">
            <v>35000000</v>
          </cell>
          <cell r="AE73">
            <v>0</v>
          </cell>
          <cell r="AG73">
            <v>0</v>
          </cell>
        </row>
        <row r="74">
          <cell r="A74" t="str">
            <v>SCJ-72-2016</v>
          </cell>
          <cell r="B74">
            <v>42677</v>
          </cell>
          <cell r="E74" t="str">
            <v>5 5. Contratación directa</v>
          </cell>
          <cell r="F74" t="str">
            <v>6 6. Otro</v>
          </cell>
          <cell r="G74" t="str">
            <v>MARIA PAULINA DOMINGUEZ HERNANDEZ</v>
          </cell>
          <cell r="L74" t="str">
            <v>PRESTAR LOS SERVICIOS PROFESIONALES PARA ARTICULAR EN LA DIRECCIÓN DE SEGURIDAD LA FORMULACIÓN, IMPLEMENTACIÓN Y EVALUACIÓN DE LA POLÍTICA PÚBLICA DE SEGURIDAD DE BOGOTÁ D.C.</v>
          </cell>
          <cell r="M74">
            <v>42677</v>
          </cell>
          <cell r="N74">
            <v>42783</v>
          </cell>
          <cell r="P74">
            <v>3.5</v>
          </cell>
          <cell r="T74">
            <v>22750000</v>
          </cell>
          <cell r="AE74">
            <v>0</v>
          </cell>
          <cell r="AG74">
            <v>0</v>
          </cell>
        </row>
        <row r="75">
          <cell r="A75" t="str">
            <v>SCJ-73-2016</v>
          </cell>
          <cell r="B75">
            <v>42677</v>
          </cell>
          <cell r="E75" t="str">
            <v>5 5. Contratación directa</v>
          </cell>
          <cell r="F75" t="str">
            <v>6 6. Otro</v>
          </cell>
          <cell r="G75" t="str">
            <v>LEXLY JULIETH ERAZO CAICEDO</v>
          </cell>
          <cell r="L75" t="str">
            <v>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v>
          </cell>
          <cell r="M75">
            <v>42677</v>
          </cell>
          <cell r="N75">
            <v>42783</v>
          </cell>
          <cell r="P75">
            <v>3.5</v>
          </cell>
          <cell r="T75">
            <v>15750000</v>
          </cell>
          <cell r="AE75">
            <v>0</v>
          </cell>
          <cell r="AG75">
            <v>0</v>
          </cell>
        </row>
        <row r="76">
          <cell r="A76" t="str">
            <v>SCJ-74-2016</v>
          </cell>
          <cell r="B76">
            <v>42677</v>
          </cell>
          <cell r="E76" t="str">
            <v>5 5. Contratación directa</v>
          </cell>
          <cell r="F76" t="str">
            <v>6 6. Otro</v>
          </cell>
          <cell r="G76" t="str">
            <v>JUAN DAVID JARAMILLO GALLEGO</v>
          </cell>
          <cell r="L76"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6">
            <v>42677</v>
          </cell>
          <cell r="N76">
            <v>42783</v>
          </cell>
          <cell r="P76">
            <v>3.5</v>
          </cell>
          <cell r="T76">
            <v>19250000</v>
          </cell>
          <cell r="AE76">
            <v>0</v>
          </cell>
          <cell r="AG76">
            <v>0</v>
          </cell>
        </row>
        <row r="77">
          <cell r="A77" t="str">
            <v>SCJ-75-2016</v>
          </cell>
          <cell r="B77">
            <v>42677</v>
          </cell>
          <cell r="E77" t="str">
            <v>5 5. Contratación directa</v>
          </cell>
          <cell r="F77" t="str">
            <v>6 6. Otro</v>
          </cell>
          <cell r="G77" t="str">
            <v xml:space="preserve">JHON JAIRO QUIROGA CASALLAS </v>
          </cell>
          <cell r="L77"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7">
            <v>42677</v>
          </cell>
          <cell r="N77">
            <v>42783</v>
          </cell>
          <cell r="P77">
            <v>3.5</v>
          </cell>
          <cell r="T77">
            <v>19250000</v>
          </cell>
          <cell r="AE77">
            <v>0</v>
          </cell>
          <cell r="AG77">
            <v>0</v>
          </cell>
        </row>
        <row r="78">
          <cell r="A78" t="str">
            <v>SCJ-76-2016</v>
          </cell>
          <cell r="B78">
            <v>42677</v>
          </cell>
          <cell r="E78" t="str">
            <v>5 5. Contratación directa</v>
          </cell>
          <cell r="F78" t="str">
            <v>6 6. Otro</v>
          </cell>
          <cell r="G78" t="str">
            <v>CAROLINA RODRIGUEZ PUIN</v>
          </cell>
          <cell r="L78"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78">
            <v>42677</v>
          </cell>
          <cell r="N78">
            <v>42783</v>
          </cell>
          <cell r="P78">
            <v>3.5</v>
          </cell>
          <cell r="T78">
            <v>19250000</v>
          </cell>
          <cell r="AE78">
            <v>0</v>
          </cell>
          <cell r="AG78">
            <v>0</v>
          </cell>
        </row>
        <row r="79">
          <cell r="A79" t="str">
            <v>SCJ-77-2016</v>
          </cell>
          <cell r="B79">
            <v>42677</v>
          </cell>
          <cell r="E79" t="str">
            <v>5 5. Contratación directa</v>
          </cell>
          <cell r="F79" t="str">
            <v>6 6. Otro</v>
          </cell>
          <cell r="G79" t="str">
            <v>JULIAN ALBERTO SOLER RODRIGUEZ</v>
          </cell>
          <cell r="L79"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79">
            <v>42678</v>
          </cell>
          <cell r="N79">
            <v>42784</v>
          </cell>
          <cell r="P79">
            <v>3.5</v>
          </cell>
          <cell r="T79">
            <v>19250000</v>
          </cell>
          <cell r="AE79">
            <v>0</v>
          </cell>
          <cell r="AG79">
            <v>0</v>
          </cell>
        </row>
        <row r="80">
          <cell r="A80" t="str">
            <v>SCJ-78-2016</v>
          </cell>
          <cell r="B80">
            <v>42677</v>
          </cell>
          <cell r="E80" t="str">
            <v>5 5. Contratación directa</v>
          </cell>
          <cell r="F80" t="str">
            <v>6 6. Otro</v>
          </cell>
          <cell r="G80" t="str">
            <v>GINA MARCELA ZAMORA DUARTE</v>
          </cell>
          <cell r="L80"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0">
            <v>42678</v>
          </cell>
          <cell r="N80">
            <v>42784</v>
          </cell>
          <cell r="P80">
            <v>3.5</v>
          </cell>
          <cell r="T80">
            <v>19250000</v>
          </cell>
          <cell r="AE80">
            <v>0</v>
          </cell>
          <cell r="AG80">
            <v>0</v>
          </cell>
        </row>
        <row r="81">
          <cell r="A81" t="str">
            <v>SCJ-79-2016</v>
          </cell>
          <cell r="B81">
            <v>42677</v>
          </cell>
          <cell r="E81" t="str">
            <v>5 5. Contratación directa</v>
          </cell>
          <cell r="F81" t="str">
            <v>6 6. Otro</v>
          </cell>
          <cell r="G81" t="str">
            <v>OSCAR ANDRES CABRA BOBADILLA</v>
          </cell>
          <cell r="L81" t="str">
            <v>PRESTAR LOS SERVICIOS DE APOYO AL SEGUIMIENTO TÉCNICO DEL SERVICIO DE ALIMENTACIÓON PREPARADA BAJO LA MODALIDAD DE TACIÓN DIARIA CON DESTINO A TODAS LAS PERSONAS PRIVADAS DE LA LIBERTAD QUE SE ENCUENTRAN EN LA CÁRCEL DISTRITAL DE VARONES Y ANEXO DE MUJERES</v>
          </cell>
          <cell r="M81">
            <v>42677</v>
          </cell>
          <cell r="N81">
            <v>42768</v>
          </cell>
          <cell r="P81">
            <v>3</v>
          </cell>
          <cell r="T81">
            <v>7599000</v>
          </cell>
          <cell r="AE81">
            <v>0</v>
          </cell>
          <cell r="AG81">
            <v>0</v>
          </cell>
        </row>
        <row r="82">
          <cell r="A82" t="str">
            <v>SCJ-80-2016</v>
          </cell>
          <cell r="B82">
            <v>42677</v>
          </cell>
          <cell r="E82" t="str">
            <v>5 5. Contratación directa</v>
          </cell>
          <cell r="F82" t="str">
            <v>6 6. Otro</v>
          </cell>
          <cell r="G82" t="str">
            <v>DIANA CAROLINA CALLEJAS MANCIPE</v>
          </cell>
          <cell r="L82"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2">
            <v>42677</v>
          </cell>
          <cell r="N82">
            <v>42783</v>
          </cell>
          <cell r="P82">
            <v>3.5</v>
          </cell>
          <cell r="T82">
            <v>19250000</v>
          </cell>
          <cell r="AE82">
            <v>0</v>
          </cell>
          <cell r="AG82">
            <v>0</v>
          </cell>
        </row>
        <row r="83">
          <cell r="A83" t="str">
            <v>SCJ-81-2016</v>
          </cell>
          <cell r="B83">
            <v>42677</v>
          </cell>
          <cell r="E83" t="str">
            <v>5 5. Contratación directa</v>
          </cell>
          <cell r="F83" t="str">
            <v>6 6. Otro</v>
          </cell>
          <cell r="G83" t="str">
            <v>ANDRES MAURICIO CLAVIJO CRUZ</v>
          </cell>
          <cell r="L83"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3">
            <v>42677</v>
          </cell>
          <cell r="N83">
            <v>42783</v>
          </cell>
          <cell r="P83">
            <v>3.5</v>
          </cell>
          <cell r="T83">
            <v>19250000</v>
          </cell>
          <cell r="AE83">
            <v>0</v>
          </cell>
          <cell r="AG83">
            <v>0</v>
          </cell>
        </row>
        <row r="84">
          <cell r="A84" t="str">
            <v>SCJ-82-2016</v>
          </cell>
          <cell r="B84">
            <v>42677</v>
          </cell>
          <cell r="E84" t="str">
            <v>5 5. Contratación directa</v>
          </cell>
          <cell r="F84" t="str">
            <v>6 6. Otro</v>
          </cell>
          <cell r="G84" t="str">
            <v>JHON ALEXANDER SANTANA PAIPILLA</v>
          </cell>
          <cell r="L84"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4">
            <v>42677</v>
          </cell>
          <cell r="N84">
            <v>42783</v>
          </cell>
          <cell r="P84">
            <v>3.5</v>
          </cell>
          <cell r="T84">
            <v>19250000</v>
          </cell>
          <cell r="AE84">
            <v>0</v>
          </cell>
          <cell r="AG84">
            <v>0</v>
          </cell>
        </row>
        <row r="85">
          <cell r="A85" t="str">
            <v>SCJ-83-2016</v>
          </cell>
          <cell r="B85">
            <v>42677</v>
          </cell>
          <cell r="E85" t="str">
            <v>5 5. Contratación directa</v>
          </cell>
          <cell r="F85" t="str">
            <v>6 6. Otro</v>
          </cell>
          <cell r="G85" t="str">
            <v xml:space="preserve">LA TERCERA MIRADA S.A.S.  </v>
          </cell>
          <cell r="L85" t="str">
            <v>PRESTAR SERVICIOS DE ACOMPAÑAMIENTO PROFESIONAL, EN EL EJERCICIO DE DESARROLLO ESTRATÉGICO DE LOS DIRECTIVOS DE LA SECRETARÍA DISTRITAL DE SEGURIDAD, CONVIVENCIA Y JUSTICIA.</v>
          </cell>
          <cell r="M85">
            <v>42688</v>
          </cell>
          <cell r="N85">
            <v>42717</v>
          </cell>
          <cell r="P85">
            <v>1</v>
          </cell>
          <cell r="T85">
            <v>7700000</v>
          </cell>
          <cell r="AE85">
            <v>0</v>
          </cell>
          <cell r="AG85">
            <v>0</v>
          </cell>
        </row>
        <row r="86">
          <cell r="A86" t="str">
            <v>SCJ-84-2016</v>
          </cell>
          <cell r="B86">
            <v>42677</v>
          </cell>
          <cell r="E86" t="str">
            <v>5 5. Contratación directa</v>
          </cell>
          <cell r="F86" t="str">
            <v>6 6. Otro</v>
          </cell>
          <cell r="G86" t="str">
            <v>LUZ BETTY ASTROS SOLANO</v>
          </cell>
          <cell r="L86" t="str">
            <v>PRESTAR SERVICIOS DE APOYO A LA GESTIÓN EN ACTIVIDADES OPERATIVAS, LOGÍSTICAS Y DE SEGUIMIENTO A PROCESOS Y PROCEDIMIENTOS DE GESTIÓN DOCUMENTAL EN LA DIRECCIÓN DE ACCESO A LA JUSTICIA.</v>
          </cell>
          <cell r="M86">
            <v>42678</v>
          </cell>
          <cell r="N86">
            <v>42769</v>
          </cell>
          <cell r="P86">
            <v>3</v>
          </cell>
          <cell r="T86">
            <v>6600000</v>
          </cell>
          <cell r="AE86">
            <v>0</v>
          </cell>
          <cell r="AG86">
            <v>0</v>
          </cell>
        </row>
        <row r="87">
          <cell r="A87" t="str">
            <v>SCJ-85-2016</v>
          </cell>
          <cell r="B87">
            <v>42677</v>
          </cell>
          <cell r="E87" t="str">
            <v>5 5. Contratación directa</v>
          </cell>
          <cell r="F87" t="str">
            <v>6 6. Otro</v>
          </cell>
          <cell r="G87" t="str">
            <v xml:space="preserve">PROA CONSULTING S.A.S  </v>
          </cell>
          <cell r="L87" t="str">
            <v>PRESTAR SERVICIOS DE ACOMPAÑAMIENTO PROFESIONAL, ENFOCADOS A LA DEFINICIÓN DE INSTRUMENTOS DE GESTIÓN ESTRATÉGICA, DIRIGIDO A LOS DIRECTIVOS DE LA SECRETARÍA DISTRITAL DE SEGURIDAD, CONVIVENCIA Y JUSTICIA</v>
          </cell>
          <cell r="M87">
            <v>42678</v>
          </cell>
          <cell r="N87">
            <v>42692</v>
          </cell>
          <cell r="P87">
            <v>0.5</v>
          </cell>
          <cell r="T87">
            <v>5220000</v>
          </cell>
          <cell r="AE87">
            <v>0</v>
          </cell>
          <cell r="AG87">
            <v>0</v>
          </cell>
        </row>
        <row r="88">
          <cell r="A88" t="str">
            <v>SCJ-86-2016</v>
          </cell>
          <cell r="B88">
            <v>42682</v>
          </cell>
          <cell r="E88" t="str">
            <v>5 5. Contratación directa</v>
          </cell>
          <cell r="F88" t="str">
            <v>6 6. Otro</v>
          </cell>
          <cell r="G88" t="str">
            <v>MARÍA DEL PILAR MARTÍNEZ GUTIERREZ</v>
          </cell>
          <cell r="L88" t="str">
            <v>PRESTAR SUS SERVICIOS COMO INSTRUCTOR DEL TALLER DE ARTES, DIRIGIDO A LAS PERSONAS PRIVADAS DE LA LIBERTAD QUE SE ENCUENTRAN EN LA CARCEL DISTRITAL DE VARONES Y ANEXO DE MUJERES</v>
          </cell>
          <cell r="M88">
            <v>42682</v>
          </cell>
          <cell r="N88">
            <v>42773</v>
          </cell>
          <cell r="P88">
            <v>3</v>
          </cell>
          <cell r="T88">
            <v>6000000</v>
          </cell>
          <cell r="AE88">
            <v>0</v>
          </cell>
          <cell r="AG88">
            <v>0</v>
          </cell>
        </row>
        <row r="89">
          <cell r="A89" t="str">
            <v>SCJ-87-2016</v>
          </cell>
          <cell r="B89">
            <v>42682</v>
          </cell>
          <cell r="E89" t="str">
            <v>5 5. Contratación directa</v>
          </cell>
          <cell r="F89" t="str">
            <v>6 6. Otro</v>
          </cell>
          <cell r="G89" t="str">
            <v>LORENA LUZ GUERRA ROSADO</v>
          </cell>
          <cell r="L89" t="str">
            <v>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v>
          </cell>
          <cell r="M89">
            <v>42684</v>
          </cell>
          <cell r="N89">
            <v>42775</v>
          </cell>
          <cell r="P89">
            <v>3</v>
          </cell>
          <cell r="T89">
            <v>24000000</v>
          </cell>
          <cell r="AE89">
            <v>0</v>
          </cell>
          <cell r="AG89">
            <v>0</v>
          </cell>
        </row>
        <row r="90">
          <cell r="A90" t="str">
            <v>SCJ-88-2016</v>
          </cell>
          <cell r="B90">
            <v>42682</v>
          </cell>
          <cell r="E90" t="str">
            <v>5 5. Contratación directa</v>
          </cell>
          <cell r="F90" t="str">
            <v>6 6. Otro</v>
          </cell>
          <cell r="G90" t="str">
            <v>JOSE LUIS NOGUERA PEREZ</v>
          </cell>
          <cell r="L90" t="str">
            <v>PRESTAR SERVICIOS
 PROFESIONALES   ESPECIALIZADOS   EN DERECHO
 CONTRACTUAL   Y  DERECHO  ECONOMICO  A LA  SUBSECRETARIA   DE  INVERSIONES  Y FORTALECIMIENTO  DE CAPACIDADES OPERATIVAS    DE   SECRETARÍA
 DISTRITAL  DE SEGURIDAD CONVIVENCIA  Y JUSTICIA DE BOGOTÁ  D.C</v>
          </cell>
          <cell r="M90">
            <v>42685</v>
          </cell>
          <cell r="N90">
            <v>42776</v>
          </cell>
          <cell r="P90">
            <v>3</v>
          </cell>
          <cell r="T90">
            <v>24000000</v>
          </cell>
          <cell r="AE90">
            <v>0</v>
          </cell>
          <cell r="AG90">
            <v>0</v>
          </cell>
        </row>
        <row r="91">
          <cell r="A91" t="str">
            <v>SCJ-89-2016</v>
          </cell>
          <cell r="B91">
            <v>42682</v>
          </cell>
          <cell r="E91" t="str">
            <v>5 5. Contratación directa</v>
          </cell>
          <cell r="F91" t="str">
            <v>6 6. Otro</v>
          </cell>
          <cell r="G91" t="str">
            <v>DIANA CAROLINA ZARATE PEREZ</v>
          </cell>
          <cell r="L91" t="str">
            <v>PRESTAR    LOS SERVICIOS    PROFESIONALES ESPECIALIZADOS     EN  DERECHO    ADMINISTRATIVO       Y   PÚBLICO,     A    LA    SUBSECRETARIA      DE INVERSIONES  Y FORTALECIMIENTO   DE CAPACIDADES   OPERATIVAS  DE LA SECRETARIA   DISTRITAL DE SEGURIDAD,  CONVIVENCIA   Y JUSTICIA</v>
          </cell>
          <cell r="M91">
            <v>42684</v>
          </cell>
          <cell r="N91">
            <v>42775</v>
          </cell>
          <cell r="P91">
            <v>3</v>
          </cell>
          <cell r="T91">
            <v>30000000</v>
          </cell>
          <cell r="AE91">
            <v>0</v>
          </cell>
          <cell r="AG91">
            <v>0</v>
          </cell>
        </row>
        <row r="92">
          <cell r="A92" t="str">
            <v>SCJ-90-2016</v>
          </cell>
          <cell r="B92">
            <v>42682</v>
          </cell>
          <cell r="E92" t="str">
            <v>5 5. Contratación directa</v>
          </cell>
          <cell r="F92" t="str">
            <v>6 6. Otro</v>
          </cell>
          <cell r="G92" t="str">
            <v>JORGE ANDRES WILCHES MONTERO</v>
          </cell>
          <cell r="L92" t="str">
            <v>PRESTAR  SERVICIOS  PROFESIONALES  EN EL SEGUIMIENTO,   REVISIÓN   Y CONTROL   DE LOS CONTRATOS   DE  MANTENIMIENTO     DEL  PARQUE  AUTOMOTOR   PROPIEDAD   Y A CARGO   DE LA SECRETARIA  DISTRITAL  DE SEGURIDAD,  CONVIVENCIA  Y JUSTICIA</v>
          </cell>
          <cell r="M92">
            <v>42684</v>
          </cell>
          <cell r="N92">
            <v>42775</v>
          </cell>
          <cell r="P92">
            <v>3</v>
          </cell>
          <cell r="T92">
            <v>16500000</v>
          </cell>
          <cell r="AE92">
            <v>0</v>
          </cell>
          <cell r="AG92">
            <v>0</v>
          </cell>
        </row>
        <row r="93">
          <cell r="A93" t="str">
            <v>SCJ-91-2016</v>
          </cell>
          <cell r="B93">
            <v>42682</v>
          </cell>
          <cell r="E93" t="str">
            <v>5 5. Contratación directa</v>
          </cell>
          <cell r="F93" t="str">
            <v>6 6. Otro</v>
          </cell>
          <cell r="G93" t="str">
            <v>NELSON ACOSTA LINARES</v>
          </cell>
          <cell r="L93" t="str">
            <v xml:space="preserve">PRESTAR   LOS   SERVICIOS   PROFESIONALES    A   LA   SUBSECRETARIA     DE INVERSIONES    Y
FORTALECIMIENTO   DE CAPACIDADES   OPERATIVAS  EN LA CREACIÓN   Y LEVANTAMIENTO    DE LOS PROCESOS  Y PROCEDIMIENTOS  A CARGO  DE LA DEPENDENCIA,   QUE  GARANTICEN   EL  LOGRO  DE SU  GESTIÓN  INSTITUCIONAL.   </v>
          </cell>
          <cell r="M93">
            <v>42684</v>
          </cell>
          <cell r="N93">
            <v>42775</v>
          </cell>
          <cell r="P93">
            <v>3</v>
          </cell>
          <cell r="T93">
            <v>24000000</v>
          </cell>
          <cell r="AE93">
            <v>0</v>
          </cell>
          <cell r="AG93">
            <v>0</v>
          </cell>
        </row>
        <row r="94">
          <cell r="A94" t="str">
            <v>SCJ-92-2016</v>
          </cell>
          <cell r="B94">
            <v>42683</v>
          </cell>
          <cell r="E94" t="str">
            <v>5 5. Contratación directa</v>
          </cell>
          <cell r="F94" t="str">
            <v>6 6. Otro</v>
          </cell>
          <cell r="G94" t="str">
            <v>DAVID ALEJANDRO CHACÓN SÁNCHEZ</v>
          </cell>
          <cell r="L94" t="str">
            <v>PRESTAR  SERVICIOS  PROFESIONALES ESPECIALIZADOS  EN  DERECHO  ADMINISTRATIVO  A  LA  SUBSECRETARIA  DE  INVERSIONES  Y FORTALECIMIENTO  DE  CAPACIDADES  OPERATIVAS  DE  SECRETARÍA  DISTRITAL  DE  SEGURIDAD CONVIVENCIA  Y JUSTICIA  DE BOGOTÁ  D.C.</v>
          </cell>
          <cell r="M94">
            <v>42689</v>
          </cell>
          <cell r="N94">
            <v>42780</v>
          </cell>
          <cell r="P94">
            <v>3</v>
          </cell>
          <cell r="T94">
            <v>24000000</v>
          </cell>
          <cell r="AE94">
            <v>0</v>
          </cell>
          <cell r="AG94">
            <v>0</v>
          </cell>
        </row>
        <row r="95">
          <cell r="A95" t="str">
            <v>SCJ-93-2016</v>
          </cell>
          <cell r="B95">
            <v>42683</v>
          </cell>
          <cell r="E95" t="str">
            <v>5 5. Contratación directa</v>
          </cell>
          <cell r="F95" t="str">
            <v>6 6. Otro</v>
          </cell>
          <cell r="G95" t="str">
            <v>SANTIAGO LEOPOLDO NIÑO ORTIZ</v>
          </cell>
          <cell r="L95" t="str">
            <v>PRESTAR SERVICIOS DE APOYO A LA GESTION EN LA SUBSECRETARIA DE SEGURIDAD Y CONVIVENCIA PARA COADYUVAR EN LA IMPLEMENTACION DE ESTRATEGIAS Y ACCIONES DE DIALOGO, MEDIACION Y PREVENCION EN CONVENIENCIA Y SEGURIDAD CIUDADANA EN LA CIUDAD</v>
          </cell>
          <cell r="M95">
            <v>42683</v>
          </cell>
          <cell r="N95">
            <v>42789</v>
          </cell>
          <cell r="P95">
            <v>3.5</v>
          </cell>
          <cell r="T95">
            <v>7000000</v>
          </cell>
          <cell r="AE95">
            <v>0</v>
          </cell>
          <cell r="AG95">
            <v>0</v>
          </cell>
        </row>
        <row r="96">
          <cell r="A96" t="str">
            <v>SCJ-94-2016</v>
          </cell>
          <cell r="B96">
            <v>42684</v>
          </cell>
          <cell r="E96" t="str">
            <v>5 5. Contratación directa</v>
          </cell>
          <cell r="F96" t="str">
            <v>6 6. Otro</v>
          </cell>
          <cell r="G96" t="str">
            <v>CESAR AUGUSTO RICO MAYORGA</v>
          </cell>
          <cell r="L96" t="str">
            <v>PRESTAR  LOS SERVICIOS PROFESIONALES  EN EL DESARROLLO DE ESTRATEGIAS,  PLANES</v>
          </cell>
          <cell r="M96">
            <v>42684</v>
          </cell>
          <cell r="N96">
            <v>42775</v>
          </cell>
          <cell r="P96">
            <v>3</v>
          </cell>
          <cell r="T96">
            <v>25500000</v>
          </cell>
          <cell r="AE96">
            <v>0</v>
          </cell>
          <cell r="AG96">
            <v>0</v>
          </cell>
        </row>
        <row r="97">
          <cell r="A97" t="str">
            <v>SCJ-95-2016</v>
          </cell>
          <cell r="B97">
            <v>42684</v>
          </cell>
          <cell r="E97" t="str">
            <v>5 5. Contratación directa</v>
          </cell>
          <cell r="F97" t="str">
            <v>6 6. Otro</v>
          </cell>
          <cell r="G97" t="str">
            <v>TOMAS ANDRES MURCIA OLAYA</v>
          </cell>
          <cell r="L97" t="str">
            <v>PRESTAR SERVICIOS PROFESIONALES EN TEMAS JURIDICOS A LA OFICINA DE CONTROL INTERNO DISCIPLINARIO DE LA SECRETARIA DISTRITAL DE SEGURIDAD CONVIVENCIA Y JUSTICIA</v>
          </cell>
          <cell r="M97">
            <v>42684</v>
          </cell>
          <cell r="N97">
            <v>42744</v>
          </cell>
          <cell r="P97">
            <v>2</v>
          </cell>
          <cell r="T97">
            <v>16304000</v>
          </cell>
          <cell r="AE97">
            <v>0</v>
          </cell>
          <cell r="AG97">
            <v>0</v>
          </cell>
        </row>
        <row r="98">
          <cell r="A98" t="str">
            <v>SCJ-96-2016</v>
          </cell>
          <cell r="B98">
            <v>42684</v>
          </cell>
          <cell r="E98" t="str">
            <v>5 5. Contratación directa</v>
          </cell>
          <cell r="F98" t="str">
            <v>6 6. Otro</v>
          </cell>
          <cell r="G98" t="str">
            <v>MARIO HERNAN CEBALLOS MEJIA</v>
          </cell>
          <cell r="L98" t="str">
            <v>PRESTAR SERVICIOS PROFESIONALES APOYANDO EN LA SUSTANCIACION DE PROCESOS DISCIPLINARIOS DE PRIMERA INSTANCIA A LA OFICINA DE CONTROL INTERNO DISCIPLINARIO DE LA SECRETARÍA DISTRITAL DE SEGURIDAD, CONVIVENCIA Y JUSTICIA.</v>
          </cell>
          <cell r="M98">
            <v>42685</v>
          </cell>
          <cell r="N98">
            <v>42745</v>
          </cell>
          <cell r="P98">
            <v>2</v>
          </cell>
          <cell r="T98">
            <v>18000000</v>
          </cell>
          <cell r="AE98">
            <v>0</v>
          </cell>
          <cell r="AG98">
            <v>0</v>
          </cell>
        </row>
        <row r="99">
          <cell r="A99" t="str">
            <v>SCJ-97-2016</v>
          </cell>
          <cell r="B99">
            <v>42684</v>
          </cell>
          <cell r="E99" t="str">
            <v>5 5. Contratación directa</v>
          </cell>
          <cell r="F99" t="str">
            <v>6 6. Otro</v>
          </cell>
          <cell r="G99" t="str">
            <v>VALENTINA RESTREPO OSPINA</v>
          </cell>
          <cell r="L99" t="str">
            <v>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v>
          </cell>
          <cell r="M99">
            <v>42684</v>
          </cell>
          <cell r="N99">
            <v>42775</v>
          </cell>
          <cell r="P99">
            <v>3</v>
          </cell>
          <cell r="T99">
            <v>13500000</v>
          </cell>
          <cell r="AE99">
            <v>0</v>
          </cell>
          <cell r="AG99">
            <v>0</v>
          </cell>
        </row>
        <row r="100">
          <cell r="A100" t="str">
            <v>SCJ-98-2016</v>
          </cell>
          <cell r="B100">
            <v>42684</v>
          </cell>
          <cell r="E100" t="str">
            <v>5 5. Contratación directa</v>
          </cell>
          <cell r="F100" t="str">
            <v>6 6. Otro</v>
          </cell>
          <cell r="G100" t="str">
            <v>ANDREA MARCELA ALVAREZ CHAPARRO</v>
          </cell>
          <cell r="L100" t="str">
            <v>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v>
          </cell>
          <cell r="M100">
            <v>42684</v>
          </cell>
          <cell r="N100">
            <v>42775</v>
          </cell>
          <cell r="P100">
            <v>3</v>
          </cell>
          <cell r="T100">
            <v>12000000</v>
          </cell>
          <cell r="AE100">
            <v>0</v>
          </cell>
          <cell r="AG100">
            <v>0</v>
          </cell>
        </row>
        <row r="101">
          <cell r="A101" t="str">
            <v>SCJ-99-2016</v>
          </cell>
          <cell r="B101">
            <v>42684</v>
          </cell>
          <cell r="E101" t="str">
            <v>5 5. Contratación directa</v>
          </cell>
          <cell r="F101" t="str">
            <v>6 6. Otro</v>
          </cell>
          <cell r="G101" t="str">
            <v>MARTHA ELENA RODRIGUEZ REYES</v>
          </cell>
          <cell r="L101" t="str">
            <v>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v>
          </cell>
          <cell r="M101">
            <v>42685</v>
          </cell>
          <cell r="N101">
            <v>42776</v>
          </cell>
          <cell r="P101">
            <v>3</v>
          </cell>
          <cell r="T101">
            <v>13500000</v>
          </cell>
          <cell r="AE101">
            <v>0</v>
          </cell>
          <cell r="AG101">
            <v>0</v>
          </cell>
        </row>
        <row r="102">
          <cell r="A102" t="str">
            <v>SCJ-100-2016</v>
          </cell>
          <cell r="B102">
            <v>42684</v>
          </cell>
          <cell r="E102" t="str">
            <v>5 5. Contratación directa</v>
          </cell>
          <cell r="F102" t="str">
            <v>6 6. Otro</v>
          </cell>
          <cell r="G102" t="str">
            <v>DIANA GABRIELA SOLANO BELEÑO</v>
          </cell>
          <cell r="L102" t="str">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ell>
          <cell r="M102">
            <v>42685</v>
          </cell>
          <cell r="N102">
            <v>42791</v>
          </cell>
          <cell r="P102">
            <v>3.5</v>
          </cell>
          <cell r="T102">
            <v>19250000</v>
          </cell>
          <cell r="AE102">
            <v>0</v>
          </cell>
          <cell r="AG102">
            <v>0</v>
          </cell>
        </row>
        <row r="103">
          <cell r="A103" t="str">
            <v>SCJ-101-2016</v>
          </cell>
          <cell r="B103">
            <v>42684</v>
          </cell>
          <cell r="E103" t="str">
            <v>5 5. Contratación directa</v>
          </cell>
          <cell r="F103" t="str">
            <v>6 6. Otro</v>
          </cell>
          <cell r="G103" t="str">
            <v xml:space="preserve">MIRYAM YANET ROBLES RINCON </v>
          </cell>
          <cell r="L103" t="str">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103">
            <v>42685</v>
          </cell>
          <cell r="N103">
            <v>42776</v>
          </cell>
          <cell r="P103">
            <v>3</v>
          </cell>
          <cell r="T103">
            <v>10530000</v>
          </cell>
          <cell r="AE103">
            <v>0</v>
          </cell>
          <cell r="AG103">
            <v>0</v>
          </cell>
        </row>
        <row r="104">
          <cell r="A104" t="str">
            <v>SCJ-102-2016</v>
          </cell>
          <cell r="B104">
            <v>42684</v>
          </cell>
          <cell r="E104" t="str">
            <v>5 5. Contratación directa</v>
          </cell>
          <cell r="F104" t="str">
            <v>6 6. Otro</v>
          </cell>
          <cell r="G104" t="str">
            <v>MAROLY ROCIO BRICEÑO ROJAS</v>
          </cell>
          <cell r="L104" t="str">
            <v>PRESTAR LOS SERVICIOS PROFESIONALES PARA APOYAR EL DESARROLLO DEL COMPONENTE DE JUSTICIA RESTAURATIVA DE LA DIRECCIÓN DE RESPONSABILIDAD PENAL ADOLESCENTE Y LA APUESTA EN MARCHA DEL PROGRAMA DISTRITAL DE JUSTICIA JUVENIL RESTAURATIVA</v>
          </cell>
          <cell r="M104">
            <v>42684</v>
          </cell>
          <cell r="N104">
            <v>42775</v>
          </cell>
          <cell r="P104">
            <v>3</v>
          </cell>
          <cell r="T104">
            <v>13500000</v>
          </cell>
          <cell r="AE104">
            <v>0</v>
          </cell>
          <cell r="AG104">
            <v>0</v>
          </cell>
        </row>
        <row r="105">
          <cell r="A105" t="str">
            <v>SCJ-103-2016</v>
          </cell>
          <cell r="B105">
            <v>42684</v>
          </cell>
          <cell r="E105" t="str">
            <v>5 5. Contratación directa</v>
          </cell>
          <cell r="F105" t="str">
            <v>6 6. Otro</v>
          </cell>
          <cell r="G105" t="str">
            <v>CARLOS GANDHI TARAZONA ROJAS</v>
          </cell>
          <cell r="L105" t="str">
            <v>PRESTAR SERVICIOS PROFESIONALES A LA DIRECCIÓN DE RESPONSABILIDAD PENAL ADOLESCENTE EN LAS LABORES DE BÚSQUEDA, DEFINICIÓN E IMPLEMENTACIÓN DE INSTRUMENTOS JURÍDICOS Y NORMATIVOS QUE CONTRIBUYAN A FORTALECER LA APLICACIÓN DE LA JUSTICIA JUVENIL RESTAURATIVA EN EL SRPA</v>
          </cell>
          <cell r="M105">
            <v>42685</v>
          </cell>
          <cell r="N105">
            <v>42776</v>
          </cell>
          <cell r="P105">
            <v>3</v>
          </cell>
          <cell r="T105">
            <v>12000000</v>
          </cell>
          <cell r="AE105">
            <v>0</v>
          </cell>
          <cell r="AG105">
            <v>0</v>
          </cell>
        </row>
        <row r="106">
          <cell r="A106" t="str">
            <v>SCJ-104-2016</v>
          </cell>
          <cell r="B106">
            <v>42684</v>
          </cell>
          <cell r="E106" t="str">
            <v>5 5. Contratación directa</v>
          </cell>
          <cell r="F106" t="str">
            <v>6 6. Otro</v>
          </cell>
          <cell r="G106" t="str">
            <v>IVAN ARTURO TORRES ARANGUREN</v>
          </cell>
          <cell r="L106" t="str">
            <v>PRESTAR LOS SERVICIOS PROFESIONALES PARA APOYAR EL EQUIPO DE TRABAJO Y BRINDAR SOPORTE A LA DIRECCIÓN DE RESPONSABILIDAD PENAL ADOLESCENTE EN LA ORIENTACIÓN, GESTIÓN Y ARTICULACIÓN DE POLÍTICAS Y PROGRAMAS QUE CONTRIBUYAN AL FORTALECIMIENTO DEL SRPA EN EL DISTRITO</v>
          </cell>
          <cell r="M106">
            <v>42684</v>
          </cell>
          <cell r="N106">
            <v>42719</v>
          </cell>
          <cell r="P106">
            <v>3</v>
          </cell>
          <cell r="T106">
            <v>27000000</v>
          </cell>
          <cell r="AE106">
            <v>0</v>
          </cell>
          <cell r="AG106">
            <v>0</v>
          </cell>
        </row>
        <row r="107">
          <cell r="A107" t="str">
            <v>SCJ-105-2016</v>
          </cell>
          <cell r="B107">
            <v>42684</v>
          </cell>
          <cell r="E107" t="str">
            <v>5 5. Contratación directa</v>
          </cell>
          <cell r="F107" t="str">
            <v>6 6. Otro</v>
          </cell>
          <cell r="G107" t="str">
            <v>WILLIAM ROJAS OQUENDO</v>
          </cell>
          <cell r="L107" t="str">
            <v>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v>
          </cell>
          <cell r="M107">
            <v>42685</v>
          </cell>
          <cell r="N107">
            <v>42776</v>
          </cell>
          <cell r="P107">
            <v>3</v>
          </cell>
          <cell r="T107">
            <v>13500000</v>
          </cell>
          <cell r="AE107">
            <v>0</v>
          </cell>
          <cell r="AG107">
            <v>0</v>
          </cell>
        </row>
        <row r="108">
          <cell r="A108" t="str">
            <v>SCJ-106-2016</v>
          </cell>
          <cell r="B108">
            <v>42684</v>
          </cell>
          <cell r="E108" t="str">
            <v>5 5. Contratación directa</v>
          </cell>
          <cell r="F108" t="str">
            <v>6 6. Otro</v>
          </cell>
          <cell r="G108" t="str">
            <v>MARÍA CAMILA MONROY MUÑOZ</v>
          </cell>
          <cell r="L108" t="str">
            <v>PRESTAR LOS SERVICIOS PROFESIONALES PARA EL APOYO EN LA IMPLEMENTACIÓN DE LOS SISTEMAS LOCALES DE JUSTICIA, COMO ENLACE ENTRE LAS CASAS DE JUSTICIA Y EL GRUPO DE JUSTICIA COMUNITARIA PARA EL FORTALECIMIENTO EN SU ARTICULACIÓN</v>
          </cell>
          <cell r="M108">
            <v>42685</v>
          </cell>
          <cell r="N108">
            <v>42793</v>
          </cell>
          <cell r="P108">
            <v>3</v>
          </cell>
          <cell r="T108">
            <v>15000000</v>
          </cell>
          <cell r="AE108">
            <v>0</v>
          </cell>
          <cell r="AG108">
            <v>0</v>
          </cell>
        </row>
        <row r="109">
          <cell r="A109" t="str">
            <v>SCJ-107-2016</v>
          </cell>
          <cell r="B109">
            <v>42684</v>
          </cell>
          <cell r="E109" t="str">
            <v>5 5. Contratación directa</v>
          </cell>
          <cell r="F109" t="str">
            <v>6 6. Otro</v>
          </cell>
          <cell r="G109" t="str">
            <v>LEORNADO BENAVIDES CASTRO</v>
          </cell>
          <cell r="L109" t="str">
            <v>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v>
          </cell>
          <cell r="M109">
            <v>42685</v>
          </cell>
          <cell r="N109">
            <v>42776</v>
          </cell>
          <cell r="P109">
            <v>3</v>
          </cell>
          <cell r="T109">
            <v>12000000</v>
          </cell>
          <cell r="AE109">
            <v>0</v>
          </cell>
          <cell r="AG109">
            <v>0</v>
          </cell>
        </row>
        <row r="110">
          <cell r="A110" t="str">
            <v>SCJ-108-2016</v>
          </cell>
          <cell r="B110">
            <v>42684</v>
          </cell>
          <cell r="E110" t="str">
            <v>5 5. Contratación directa</v>
          </cell>
          <cell r="F110" t="str">
            <v>6 6. Otro</v>
          </cell>
          <cell r="G110" t="str">
            <v>FABIAN MAURICIO OME HERNANDEZ</v>
          </cell>
          <cell r="L110" t="str">
            <v>APOYAR LA REALIZACIÓN DE LAS ACTIVIDADES RELACIONADAS CON LOS PROCEDIMIENTOS DE INGRESO, EGRESO, REMISIONES Y LOS INSTRUCTIVOS DE PASE JURÍDICO Y TRASLADOS DE LAS PERSONAS PRIVADAS DE LA LIBERTAD QUE SE ENCUENTRAN EN LA CÁRCEL DISTRITAL DE VARONES Y ANEXO DE MUJERES</v>
          </cell>
          <cell r="M110">
            <v>42685</v>
          </cell>
          <cell r="N110">
            <v>42776</v>
          </cell>
          <cell r="P110">
            <v>3</v>
          </cell>
          <cell r="T110">
            <v>7089000</v>
          </cell>
          <cell r="AE110">
            <v>0</v>
          </cell>
          <cell r="AG110">
            <v>0</v>
          </cell>
        </row>
        <row r="111">
          <cell r="A111" t="str">
            <v>SCJ-109-2016</v>
          </cell>
          <cell r="B111">
            <v>42684</v>
          </cell>
          <cell r="E111" t="str">
            <v>5 5. Contratación directa</v>
          </cell>
          <cell r="F111" t="str">
            <v>6 6. Otro</v>
          </cell>
          <cell r="G111" t="str">
            <v>MARIA TERESA PINZON SIERRA</v>
          </cell>
          <cell r="L111" t="str">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v>
          </cell>
          <cell r="M111">
            <v>42685</v>
          </cell>
          <cell r="N111">
            <v>42776</v>
          </cell>
          <cell r="P111">
            <v>3</v>
          </cell>
          <cell r="T111">
            <v>10530000</v>
          </cell>
          <cell r="AE111">
            <v>0</v>
          </cell>
          <cell r="AG111">
            <v>0</v>
          </cell>
        </row>
        <row r="112">
          <cell r="A112" t="str">
            <v>SCJ-110-2016</v>
          </cell>
          <cell r="B112">
            <v>42684</v>
          </cell>
          <cell r="E112" t="str">
            <v>5 5. Contratación directa</v>
          </cell>
          <cell r="F112" t="str">
            <v>6 6. Otro</v>
          </cell>
          <cell r="G112" t="str">
            <v>FERNAN RODRIGUEZ MONTES</v>
          </cell>
          <cell r="L112" t="str">
            <v>APOYAR LA REALIZACIÓN DE LAS ACTIVIDADES RELACIONADAS CON LOS PROCEDIMIENTOS DE INGRESO, EGRESO, REMISIONES Y LOS INSTRUCTIVOS DE PASE JURÍDICO Y TRASLADOS DE LAS PERSONAS PRIVADAS DE LA LIBERTAD QUE SE ENCUENTRAN EN LA CÁRCEL DISTRITAL DE VARONES Y ANEXO DE MUJERES</v>
          </cell>
          <cell r="M112">
            <v>42685</v>
          </cell>
          <cell r="N112">
            <v>42776</v>
          </cell>
          <cell r="P112">
            <v>3</v>
          </cell>
          <cell r="T112">
            <v>6000000</v>
          </cell>
          <cell r="AE112">
            <v>0</v>
          </cell>
          <cell r="AG112">
            <v>0</v>
          </cell>
        </row>
        <row r="113">
          <cell r="A113" t="str">
            <v>SCJ-111-2016</v>
          </cell>
          <cell r="B113">
            <v>42684</v>
          </cell>
          <cell r="E113" t="str">
            <v>5 5. Contratación directa</v>
          </cell>
          <cell r="F113" t="str">
            <v>6 6. Otro</v>
          </cell>
          <cell r="G113" t="str">
            <v>ANGELICA MARIA JORDAN RADA</v>
          </cell>
          <cell r="L113" t="str">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113">
            <v>42685</v>
          </cell>
          <cell r="N113">
            <v>42776</v>
          </cell>
          <cell r="P113">
            <v>3</v>
          </cell>
          <cell r="T113">
            <v>10530000</v>
          </cell>
          <cell r="AE113">
            <v>0</v>
          </cell>
          <cell r="AG113">
            <v>0</v>
          </cell>
        </row>
        <row r="114">
          <cell r="A114" t="str">
            <v>SCJ-112-2016</v>
          </cell>
          <cell r="B114">
            <v>42684</v>
          </cell>
          <cell r="E114" t="str">
            <v>5 5. Contratación directa</v>
          </cell>
          <cell r="F114" t="str">
            <v>6 6. Otro</v>
          </cell>
          <cell r="G114" t="str">
            <v>CARLOS ALBERTO GARZÓN BARBOSA</v>
          </cell>
          <cell r="L114" t="str">
            <v>PRESTAR LOS SERVICIOS DE APOYO A LA GESTIÓN PARA LA PRESTACIÓN DEL SERVICIO EN SALUD A LAS PERSONAS PRIVADAS DE LA LIBERTAD QUE SE ENCUENTRAN EN LA CÁRCEL DISTRITAL DE VARONES Y ANEXO DE MUJERES</v>
          </cell>
          <cell r="M114">
            <v>42685</v>
          </cell>
          <cell r="N114">
            <v>42776</v>
          </cell>
          <cell r="P114">
            <v>3</v>
          </cell>
          <cell r="T114">
            <v>7599000</v>
          </cell>
          <cell r="AE114">
            <v>0</v>
          </cell>
          <cell r="AG114">
            <v>0</v>
          </cell>
        </row>
        <row r="115">
          <cell r="A115" t="str">
            <v>SCJ-113-2016</v>
          </cell>
          <cell r="B115">
            <v>42684</v>
          </cell>
          <cell r="E115" t="str">
            <v>5 5. Contratación directa</v>
          </cell>
          <cell r="F115" t="str">
            <v>6 6. Otro</v>
          </cell>
          <cell r="G115" t="str">
            <v>MARIA CONSUELO MORANTES DAZA</v>
          </cell>
          <cell r="L115" t="str">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ell>
          <cell r="M115">
            <v>42684</v>
          </cell>
          <cell r="N115">
            <v>42790</v>
          </cell>
          <cell r="P115">
            <v>3.5</v>
          </cell>
          <cell r="T115">
            <v>19250000</v>
          </cell>
          <cell r="AE115">
            <v>0</v>
          </cell>
          <cell r="AG115">
            <v>0</v>
          </cell>
        </row>
        <row r="116">
          <cell r="A116" t="str">
            <v>SCJ-114-2016</v>
          </cell>
          <cell r="B116">
            <v>42685</v>
          </cell>
          <cell r="E116" t="str">
            <v>5 5. Contratación directa</v>
          </cell>
          <cell r="F116" t="str">
            <v>6 6. Otro</v>
          </cell>
          <cell r="G116" t="str">
            <v>HASBLEIDY BOHORQUEZ PUERTO</v>
          </cell>
          <cell r="L116" t="str">
            <v>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v>
          </cell>
          <cell r="M116">
            <v>42685</v>
          </cell>
          <cell r="N116">
            <v>42776</v>
          </cell>
          <cell r="P116">
            <v>3</v>
          </cell>
          <cell r="T116">
            <v>19500000</v>
          </cell>
          <cell r="AE116">
            <v>0</v>
          </cell>
          <cell r="AG116">
            <v>0</v>
          </cell>
        </row>
        <row r="117">
          <cell r="A117" t="str">
            <v>SCJ-115-2016</v>
          </cell>
          <cell r="B117">
            <v>42685</v>
          </cell>
          <cell r="E117" t="str">
            <v>5 5. Contratación directa</v>
          </cell>
          <cell r="F117" t="str">
            <v>6 6. Otro</v>
          </cell>
          <cell r="G117" t="str">
            <v>FLOR ANGELA GONZALEZ GAONA</v>
          </cell>
          <cell r="L117" t="str">
            <v>PRESTAR LOS SERVICIOS DE APOYO A LA GESTIÓN OARA LA PRESTACIÓN DE SERVICIO EN SALUD A LAS PERSONAS PRIVADAS DE LA LIBERTAD QUE SEENCUETRAN EN LA CÁRCEL DISTRITAL DE VARONES Y ANEXO DE MUJERES</v>
          </cell>
          <cell r="M117">
            <v>42685</v>
          </cell>
          <cell r="N117">
            <v>42776</v>
          </cell>
          <cell r="P117">
            <v>3</v>
          </cell>
          <cell r="T117">
            <v>7599000</v>
          </cell>
          <cell r="AE117">
            <v>0</v>
          </cell>
          <cell r="AG117">
            <v>0</v>
          </cell>
        </row>
        <row r="118">
          <cell r="A118" t="str">
            <v>SCJ-116-2016</v>
          </cell>
          <cell r="B118">
            <v>42685</v>
          </cell>
          <cell r="E118" t="str">
            <v>5 5. Contratación directa</v>
          </cell>
          <cell r="F118" t="str">
            <v>6 6. Otro</v>
          </cell>
          <cell r="G118" t="str">
            <v>GUSTAVO ENRIQUE SILVA HURTADO</v>
          </cell>
          <cell r="L118" t="str">
            <v>PRESTAR SERVICIOS PROFESIONALES A LA DIRECCIÓN JURÍDICA Y CONTRACTUAL DE LA SECRETARÍA DISTRITAL DE SEGURIDAD CONVIVENCIA Y JUSTICIA, EN LOS ASUNTOS A SU CARGO</v>
          </cell>
          <cell r="M118">
            <v>42685</v>
          </cell>
          <cell r="N118">
            <v>42745</v>
          </cell>
          <cell r="P118">
            <v>2</v>
          </cell>
          <cell r="T118">
            <v>16000000</v>
          </cell>
          <cell r="AE118">
            <v>0</v>
          </cell>
          <cell r="AG118">
            <v>0</v>
          </cell>
        </row>
        <row r="119">
          <cell r="A119" t="str">
            <v>SCJ-117-2016</v>
          </cell>
          <cell r="B119">
            <v>42685</v>
          </cell>
          <cell r="E119" t="str">
            <v>5 5. Contratación directa</v>
          </cell>
          <cell r="F119" t="str">
            <v>6 6. Otro</v>
          </cell>
          <cell r="G119" t="str">
            <v>MARIA LUISA RUEDA LATORRE</v>
          </cell>
          <cell r="L119" t="str">
            <v>PRESTAR SERVICIOS PROFESIONALES COMO COMUNICADOR ORGANIZACIONAL EN LA OFICINA ASESORA DE COMUNICACIONES DE LA SECRETARÍA DISTRITAL DE SEGURIDAD, CONVIVENCIA Y JUSTICIA</v>
          </cell>
          <cell r="M119">
            <v>42685</v>
          </cell>
          <cell r="N119">
            <v>42760</v>
          </cell>
          <cell r="P119">
            <v>2.5</v>
          </cell>
          <cell r="T119">
            <v>8090000</v>
          </cell>
          <cell r="AE119">
            <v>0</v>
          </cell>
          <cell r="AG119">
            <v>0</v>
          </cell>
        </row>
        <row r="120">
          <cell r="A120" t="str">
            <v>SCJ-118-2016</v>
          </cell>
          <cell r="B120">
            <v>42685</v>
          </cell>
          <cell r="E120" t="str">
            <v>5 5. Contratación directa</v>
          </cell>
          <cell r="F120" t="str">
            <v>6 6. Otro</v>
          </cell>
          <cell r="G120" t="str">
            <v>JOSÉ GREGORIO DE JESÚS MOJICA PACHECO</v>
          </cell>
          <cell r="L120" t="str">
            <v>PRESTAR SERVICIOS PROFESIONALES A LA DIRECCIÓN JURÍDICA Y CONTRACTUAL DE LA SECRETARÍA DISTRITAL DE SEGURIDAD CONVIVENCIA Y JUSTICIA, EN LOS ASUNTOS A SU CARGO</v>
          </cell>
          <cell r="M120">
            <v>42685</v>
          </cell>
          <cell r="N120">
            <v>42745</v>
          </cell>
          <cell r="P120">
            <v>2</v>
          </cell>
          <cell r="T120">
            <v>16000000</v>
          </cell>
          <cell r="AE120">
            <v>0</v>
          </cell>
          <cell r="AG120">
            <v>0</v>
          </cell>
        </row>
        <row r="121">
          <cell r="A121" t="str">
            <v>SCJ-119-2016</v>
          </cell>
          <cell r="B121">
            <v>42685</v>
          </cell>
          <cell r="E121" t="str">
            <v>5 5. Contratación directa</v>
          </cell>
          <cell r="F121" t="str">
            <v>6 6. Otro</v>
          </cell>
          <cell r="G121" t="str">
            <v>ÁLVARO ENRIQUE MERLANO MOLINA</v>
          </cell>
          <cell r="L121" t="str">
            <v>PRESTAR SERVICIOS PROFESIONALES A LA DIRECCIÓN DE RECURSOS FÍSICOS Y GESTIÓN DOCUMENTAL DE LA SUBSECRETARIA DE GESTIÓN INSTITUCIONAL DE LA SECRETARÍA DE SEGURIDAD, CONVIVENCIA Y JUSTICIA</v>
          </cell>
          <cell r="M121">
            <v>42685</v>
          </cell>
          <cell r="N121">
            <v>42745</v>
          </cell>
          <cell r="P121">
            <v>2</v>
          </cell>
          <cell r="T121">
            <v>21000000</v>
          </cell>
          <cell r="AE121">
            <v>0</v>
          </cell>
          <cell r="AG121">
            <v>0</v>
          </cell>
        </row>
        <row r="122">
          <cell r="A122" t="str">
            <v>SCJ-120-2016</v>
          </cell>
          <cell r="B122">
            <v>42685</v>
          </cell>
          <cell r="E122" t="str">
            <v>5 5. Contratación directa</v>
          </cell>
          <cell r="F122" t="str">
            <v>6 6. Otro</v>
          </cell>
          <cell r="G122" t="str">
            <v>NOLBERTO OLAYA SANTOS</v>
          </cell>
          <cell r="L122" t="str">
            <v>PRESTAR SERVICIOS PROFESIONALES DESARROLLNADO TALLERES LUDICOS PEDAGOGICOS CULTURALES Y DE SENSIBILIZACION QUE APOYEN EL PROCESO DE INTEGRACION SOCIAL FAMILIAR DE LAS PERSONAS PRIVADAS DE LA LIBERTAD QUE SE ENCUENTRAN EN LA CARCEL DISTRITAL DE VAROENES Y ANEXO DE MUJERES.</v>
          </cell>
          <cell r="M122">
            <v>42685</v>
          </cell>
          <cell r="N122">
            <v>42776</v>
          </cell>
          <cell r="P122">
            <v>3</v>
          </cell>
          <cell r="T122">
            <v>12000000</v>
          </cell>
          <cell r="AE122">
            <v>0</v>
          </cell>
          <cell r="AG122">
            <v>0</v>
          </cell>
        </row>
        <row r="123">
          <cell r="A123" t="str">
            <v>SCJ-121-2016</v>
          </cell>
          <cell r="B123">
            <v>42685</v>
          </cell>
          <cell r="E123" t="str">
            <v>5 5. Contratación directa</v>
          </cell>
          <cell r="F123" t="str">
            <v>6 6. Otro</v>
          </cell>
          <cell r="G123" t="str">
            <v>OLGA LUCIA TORRES AREVALO</v>
          </cell>
          <cell r="L123" t="str">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123">
            <v>42685</v>
          </cell>
          <cell r="N123">
            <v>42776</v>
          </cell>
          <cell r="P123">
            <v>3</v>
          </cell>
          <cell r="T123">
            <v>10530000</v>
          </cell>
          <cell r="AE123">
            <v>0</v>
          </cell>
          <cell r="AG123">
            <v>0</v>
          </cell>
        </row>
        <row r="124">
          <cell r="A124" t="str">
            <v>SCJ-122-2016</v>
          </cell>
          <cell r="B124">
            <v>42685</v>
          </cell>
          <cell r="E124" t="str">
            <v>5 5. Contratación directa</v>
          </cell>
          <cell r="F124" t="str">
            <v>6 6. Otro</v>
          </cell>
          <cell r="G124" t="str">
            <v>ANDREA CAROLINA MANRIQUE FRAGOSO</v>
          </cell>
          <cell r="L124" t="str">
            <v>PRESTAR SERVICIOS PROFESIONALES COMO COMUNICADOR SOCIAL O AFINES EN LA OFICINA ASESORA DE COMUNICACIONES PARA TEMAS INSTITUCIONALES, PUBLICITARIOS Y DE ESTRATEGIA DIGITAL DE LA SECRETARÍA DISTRITAL DE SEGURIDAD, CONVIVENCIA Y JUSTICIA.</v>
          </cell>
          <cell r="M124">
            <v>42685</v>
          </cell>
          <cell r="N124">
            <v>42760</v>
          </cell>
          <cell r="P124">
            <v>2.5</v>
          </cell>
          <cell r="T124">
            <v>10552000</v>
          </cell>
          <cell r="AE124">
            <v>0</v>
          </cell>
          <cell r="AG124">
            <v>0</v>
          </cell>
        </row>
        <row r="125">
          <cell r="A125" t="str">
            <v>SCJ-123-2016</v>
          </cell>
          <cell r="B125">
            <v>42685</v>
          </cell>
          <cell r="E125" t="str">
            <v>5 5. Contratación directa</v>
          </cell>
          <cell r="F125" t="str">
            <v>6 6. Otro</v>
          </cell>
          <cell r="G125" t="str">
            <v>JORGE LUIS NOVOA RODRIGUEZ</v>
          </cell>
          <cell r="L125" t="str">
            <v>PRESTAR SERVICIOS LEGALES PARA LA DEFENSA JURÍDICA, DE LOS INTERESES DE LA SECRETARÍA  DE SEGURIDAD, CONVIVENCIA Y JUSTICIA.</v>
          </cell>
          <cell r="M125">
            <v>42685</v>
          </cell>
          <cell r="N125">
            <v>42745</v>
          </cell>
          <cell r="P125">
            <v>2</v>
          </cell>
          <cell r="T125">
            <v>14000000</v>
          </cell>
          <cell r="AE125">
            <v>0</v>
          </cell>
          <cell r="AG125">
            <v>0</v>
          </cell>
        </row>
        <row r="126">
          <cell r="A126" t="str">
            <v>SCJ-124-2016</v>
          </cell>
          <cell r="B126">
            <v>42685</v>
          </cell>
          <cell r="E126" t="str">
            <v>5 5. Contratación directa</v>
          </cell>
          <cell r="F126" t="str">
            <v>6 6. Otro</v>
          </cell>
          <cell r="G126" t="str">
            <v>FRANCY AIMED TOLOSA VALLEJO</v>
          </cell>
          <cell r="L126" t="str">
            <v>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v>
          </cell>
          <cell r="M126">
            <v>42690</v>
          </cell>
          <cell r="N126">
            <v>42781</v>
          </cell>
          <cell r="P126">
            <v>3</v>
          </cell>
          <cell r="T126">
            <v>13500000</v>
          </cell>
          <cell r="AE126">
            <v>0</v>
          </cell>
          <cell r="AG126">
            <v>0</v>
          </cell>
        </row>
        <row r="127">
          <cell r="A127" t="str">
            <v>SCJ-125-2016</v>
          </cell>
          <cell r="B127">
            <v>42685</v>
          </cell>
          <cell r="E127" t="str">
            <v>5 5. Contratación directa</v>
          </cell>
          <cell r="F127" t="str">
            <v>6 6. Otro</v>
          </cell>
          <cell r="G127" t="str">
            <v>YUSY KARINA PARRA GOMEZ</v>
          </cell>
          <cell r="L127" t="str">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127">
            <v>42685</v>
          </cell>
          <cell r="N127">
            <v>42776</v>
          </cell>
          <cell r="P127">
            <v>3</v>
          </cell>
          <cell r="T127">
            <v>10530000</v>
          </cell>
          <cell r="AE127">
            <v>0</v>
          </cell>
          <cell r="AG127">
            <v>0</v>
          </cell>
        </row>
        <row r="128">
          <cell r="A128" t="str">
            <v>SCJ-126-2016</v>
          </cell>
          <cell r="B128">
            <v>42685</v>
          </cell>
          <cell r="E128" t="str">
            <v>5 5. Contratación directa</v>
          </cell>
          <cell r="F128" t="str">
            <v>6 6. Otro</v>
          </cell>
          <cell r="G128" t="str">
            <v>HERNANDO ELIAS GARCIA VARGAS</v>
          </cell>
          <cell r="L128"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M128">
            <v>42685</v>
          </cell>
          <cell r="N128">
            <v>42776</v>
          </cell>
          <cell r="P128">
            <v>3</v>
          </cell>
          <cell r="T128">
            <v>12000000</v>
          </cell>
          <cell r="AE128">
            <v>0</v>
          </cell>
          <cell r="AG128">
            <v>0</v>
          </cell>
        </row>
        <row r="129">
          <cell r="A129" t="str">
            <v>SCJ-127-2016</v>
          </cell>
          <cell r="B129">
            <v>42685</v>
          </cell>
          <cell r="E129" t="str">
            <v>5 5. Contratación directa</v>
          </cell>
          <cell r="F129" t="str">
            <v>6 6. Otro</v>
          </cell>
          <cell r="G129" t="str">
            <v>MIGUEL ANGEL QUIROGA VERGARA</v>
          </cell>
          <cell r="L129" t="str">
            <v>PRESTAR LOS SERVICIOS DE APOYO AL SEGUIMIENTO TÉCNICO DEL SERVICIO DE MANTENIMIENTO DE LA INFRAESTRUCTURA FÍSICA Y EQUIPOS DE LA CARCEL DISTRITAL</v>
          </cell>
          <cell r="M129">
            <v>42685</v>
          </cell>
          <cell r="N129">
            <v>42776</v>
          </cell>
          <cell r="P129">
            <v>3</v>
          </cell>
          <cell r="T129">
            <v>8100000</v>
          </cell>
          <cell r="AE129">
            <v>0</v>
          </cell>
          <cell r="AG129">
            <v>0</v>
          </cell>
        </row>
        <row r="130">
          <cell r="A130" t="str">
            <v>SCJ-128-2016</v>
          </cell>
          <cell r="B130">
            <v>42684</v>
          </cell>
          <cell r="E130" t="str">
            <v>2 2. Selección abreviada</v>
          </cell>
          <cell r="F130" t="str">
            <v>6 6. Otro</v>
          </cell>
          <cell r="G130" t="str">
            <v xml:space="preserve">SEGUROS GENERALES SURAMERICANA S.A  </v>
          </cell>
          <cell r="L130" t="str">
            <v>CONTRATAR EL SEGURO OBLIGATORIO DE ACCIDENTES DE TRÁNSITO -SOAT- DE LOS AUTOMOTORES DE PROPIEDAD DE LA SECRETARÍA DISTRITAL DE SEGURIDAD, CONVIVENCIA Y JUSTICIA ADQUIRIDOS POR EL FONDO DE VIGILANCIA Y SEGURIDAD DE BOGOTÁ D.C.</v>
          </cell>
          <cell r="M130">
            <v>42690</v>
          </cell>
          <cell r="N130">
            <v>43054</v>
          </cell>
          <cell r="P130">
            <v>12.166666666666666</v>
          </cell>
          <cell r="T130">
            <v>8018664</v>
          </cell>
          <cell r="AE130">
            <v>0</v>
          </cell>
          <cell r="AG130">
            <v>0</v>
          </cell>
        </row>
        <row r="131">
          <cell r="A131" t="str">
            <v>SCJ-129-2016</v>
          </cell>
          <cell r="B131">
            <v>42685</v>
          </cell>
          <cell r="E131" t="str">
            <v>5 5. Contratación directa</v>
          </cell>
          <cell r="F131" t="str">
            <v>6 6. Otro</v>
          </cell>
          <cell r="G131" t="str">
            <v xml:space="preserve">FLOR MARÍA GARZÓN PERILLA </v>
          </cell>
          <cell r="L131" t="str">
            <v>PRESTAR SERVICIOS PROFESIONALES  EN LOS ASUNTOS FINANCIEROS A CARGO DE LA SUB SECRETARIA DE GESTIÓN INSTITUCIONAL DE LA SECRETARIA DISTRITAL DE SEGURIDAD, CONVIVENCIA Y JUSTICIA</v>
          </cell>
          <cell r="M131">
            <v>42685</v>
          </cell>
          <cell r="N131">
            <v>42775</v>
          </cell>
          <cell r="P131">
            <v>2</v>
          </cell>
          <cell r="T131">
            <v>21000000</v>
          </cell>
          <cell r="AE131">
            <v>10500000</v>
          </cell>
          <cell r="AG131">
            <v>30</v>
          </cell>
        </row>
        <row r="132">
          <cell r="A132" t="str">
            <v>SCJ-130-2016</v>
          </cell>
          <cell r="B132">
            <v>42689</v>
          </cell>
          <cell r="E132" t="str">
            <v>5 5. Contratación directa</v>
          </cell>
          <cell r="F132" t="str">
            <v>6 6. Otro</v>
          </cell>
          <cell r="G132" t="str">
            <v>JULIÁN ALBERTO VÁSQUEZ GRAJALES</v>
          </cell>
          <cell r="L132" t="str">
            <v>PRESTAR LOS SERVICIOS PROFESIONALES PARA CONSOLIDAR, REVISAR Y ANALIZAR  RESPUESTAS A LAS SOLICITUDES DE CONTROL POLÍTICO, SEGUIMIENTO A LOS PLANES DE MEJORA RELACIONADOS CON LOS HALLAZGOS REPORTADOS POR LOS ENTES DE CONTROL Y APOYO AL SISTEMA INTEGRADO DE GESTIÓN</v>
          </cell>
          <cell r="M132">
            <v>42689</v>
          </cell>
          <cell r="N132">
            <v>42780</v>
          </cell>
          <cell r="P132">
            <v>3</v>
          </cell>
          <cell r="T132">
            <v>18000000</v>
          </cell>
          <cell r="AE132">
            <v>0</v>
          </cell>
          <cell r="AG132">
            <v>0</v>
          </cell>
        </row>
        <row r="133">
          <cell r="A133" t="str">
            <v>SCJ-131-2016</v>
          </cell>
          <cell r="B133">
            <v>42689</v>
          </cell>
          <cell r="E133" t="str">
            <v>5 5. Contratación directa</v>
          </cell>
          <cell r="F133" t="str">
            <v>6 6. Otro</v>
          </cell>
          <cell r="G133" t="str">
            <v>ARGEMIRO GONZALEZ PINEDA</v>
          </cell>
          <cell r="L133" t="str">
            <v>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v>
          </cell>
          <cell r="M133">
            <v>42689</v>
          </cell>
          <cell r="N133">
            <v>42780</v>
          </cell>
          <cell r="P133">
            <v>3</v>
          </cell>
          <cell r="T133">
            <v>12000000</v>
          </cell>
          <cell r="AE133">
            <v>0</v>
          </cell>
          <cell r="AG133">
            <v>0</v>
          </cell>
        </row>
        <row r="134">
          <cell r="A134" t="str">
            <v>SCJ-132-2016</v>
          </cell>
          <cell r="B134">
            <v>42689</v>
          </cell>
          <cell r="E134" t="str">
            <v>5 5. Contratación directa</v>
          </cell>
          <cell r="F134" t="str">
            <v>6 6. Otro</v>
          </cell>
          <cell r="G134" t="str">
            <v xml:space="preserve">ALEXANDRA GRAJALES ANZOLA </v>
          </cell>
          <cell r="L134" t="str">
            <v>PRESTAR LOS SERVICIOS PROFESIONALES EN DERECHO REALIZANDO LAS DILIGENCIAS INHERENTES A LOS PROCESOS DISCIPLINARIOS DE LAS PERSONAS PRIVADAS DE LA LIBERTAD QUE SE ENCUENTRAN RECLUIDAS EN LA CÁRCEL DISTRITAL DE VARONES Y ANEXO DE MUJERES</v>
          </cell>
          <cell r="M134">
            <v>42689</v>
          </cell>
          <cell r="N134">
            <v>42780</v>
          </cell>
          <cell r="P134">
            <v>3</v>
          </cell>
          <cell r="T134">
            <v>12000000</v>
          </cell>
          <cell r="AE134">
            <v>0</v>
          </cell>
          <cell r="AG134">
            <v>0</v>
          </cell>
        </row>
        <row r="135">
          <cell r="A135" t="str">
            <v>SCJ-133-2016</v>
          </cell>
          <cell r="B135">
            <v>42689</v>
          </cell>
          <cell r="E135" t="str">
            <v>5 5. Contratación directa</v>
          </cell>
          <cell r="F135" t="str">
            <v>6 6. Otro</v>
          </cell>
          <cell r="G135" t="str">
            <v>DANIEL ALEJANDRO ELIZALDE RODRIGUEZ</v>
          </cell>
          <cell r="L135" t="str">
            <v>PRESTAR SUS SERVICIOS COMO INSTRUCTOR DEL TALLER DE ACONDICIONAMIENTO FÍSICO, DIRIGIDO A LAS PERSONAS PRIVADAS DE LA LIBERTAD QUE SE ENCUENTRAN EN LA CÁRCEL DISTRITAL DE VARONES Y ANEXO DE MUJERES</v>
          </cell>
          <cell r="M135">
            <v>42689</v>
          </cell>
          <cell r="N135">
            <v>42780</v>
          </cell>
          <cell r="P135">
            <v>3</v>
          </cell>
          <cell r="T135">
            <v>10530000</v>
          </cell>
          <cell r="AE135">
            <v>0</v>
          </cell>
          <cell r="AG135">
            <v>0</v>
          </cell>
        </row>
        <row r="136">
          <cell r="A136" t="str">
            <v>SCJ-134-2016</v>
          </cell>
          <cell r="B136">
            <v>42689</v>
          </cell>
          <cell r="E136" t="str">
            <v>5 5. Contratación directa</v>
          </cell>
          <cell r="F136" t="str">
            <v>6 6. Otro</v>
          </cell>
          <cell r="G136" t="str">
            <v>JUAN PABLO CARRILLO BERNAL</v>
          </cell>
          <cell r="L136" t="str">
            <v>PRESTAR SUS SERVICIOS PROFESIONALES DESARROLLANDO ACTIVIDADES EN MATERIA DE SALUD ORAL DIRIGIDAS A LAS PERSONAS PRIVADAS DE LA LIBERTAD QUE SE ENCUENTRAN EN LA CÁRCEL DISTRITAL</v>
          </cell>
          <cell r="M136">
            <v>42689</v>
          </cell>
          <cell r="N136">
            <v>42780</v>
          </cell>
          <cell r="P136">
            <v>3</v>
          </cell>
          <cell r="T136">
            <v>10530000</v>
          </cell>
          <cell r="AE136">
            <v>0</v>
          </cell>
          <cell r="AG136">
            <v>0</v>
          </cell>
        </row>
        <row r="137">
          <cell r="A137" t="str">
            <v>SCJ-135-2016</v>
          </cell>
          <cell r="B137">
            <v>42689</v>
          </cell>
          <cell r="E137" t="str">
            <v>5 5. Contratación directa</v>
          </cell>
          <cell r="F137" t="str">
            <v>6 6. Otro</v>
          </cell>
          <cell r="G137" t="str">
            <v>NELSON FABIAN GUERRERO MARTINEZ</v>
          </cell>
          <cell r="L137" t="str">
            <v>APOYAR LA REALIZACIÓN DE LAS ACTIVIDADES DE CAPACITACIÓN Y OCUPACIÓN VALIDAS PARA LA REDENCIÓN DE PENA, QUE SE DESARROLLAN PARA LAS PERSONAS PRIVADAS DE LA LIBERTAD RECLUIDAS EN LA CARCEL DISTRITAL</v>
          </cell>
          <cell r="M137">
            <v>42689</v>
          </cell>
          <cell r="N137">
            <v>42780</v>
          </cell>
          <cell r="P137">
            <v>3</v>
          </cell>
          <cell r="T137">
            <v>6000000</v>
          </cell>
          <cell r="AE137">
            <v>0</v>
          </cell>
          <cell r="AG137">
            <v>0</v>
          </cell>
        </row>
        <row r="138">
          <cell r="A138" t="str">
            <v>SCJ-136-2016</v>
          </cell>
          <cell r="B138">
            <v>42689</v>
          </cell>
          <cell r="E138" t="str">
            <v>2 2. Selección abreviada</v>
          </cell>
          <cell r="F138" t="str">
            <v>6 6. Otro</v>
          </cell>
          <cell r="G138" t="str">
            <v>CASALIMPIA S.A.</v>
          </cell>
          <cell r="L138" t="str">
            <v>CONTRATAR EL SERVICIO DE ASEO Y CAFETERÍA PARA LA SECRETARIA Y LAS DIFERENTES SEDES EN LAS QUE SE PRESTAN LOS SERVICIOS NECESARIOS PARA EL CUMPLIMIENTO CABAL DE SUS ACTIVIDADES ADMINISTRATIVAS Y MISIONALES.  LA SCJ SE VINCULA AL AMP CCE-146-1-AMP-2014 MEDIANTE EL EVENTO 23230</v>
          </cell>
          <cell r="M138">
            <v>42689</v>
          </cell>
          <cell r="N138">
            <v>42839</v>
          </cell>
          <cell r="P138">
            <v>5</v>
          </cell>
          <cell r="T138">
            <v>403566603</v>
          </cell>
          <cell r="AE138">
            <v>0</v>
          </cell>
          <cell r="AG138">
            <v>0</v>
          </cell>
        </row>
        <row r="139">
          <cell r="A139" t="str">
            <v>SCJ-137-2016</v>
          </cell>
          <cell r="B139">
            <v>42689</v>
          </cell>
          <cell r="E139" t="str">
            <v>5 5. Contratación directa</v>
          </cell>
          <cell r="F139" t="str">
            <v>6 6. Otro</v>
          </cell>
          <cell r="G139" t="str">
            <v>JULIAN ANTONIO LOPEZ DIAZ</v>
          </cell>
          <cell r="L139" t="str">
            <v>PRESTAR SUS SERVICIOS COMO INSTRUCTOR DEL TALLER DE SERIGRAFIA (SCREEN), DIRIGIDO A LAS PERSONAS PRIVADAS DE LA LIBERTAD QUE SE ENCUENTRAN EN LA CARCEL DISTRITAL DE VARONES Y ANEXO DE MUJERES</v>
          </cell>
          <cell r="M139">
            <v>42690</v>
          </cell>
          <cell r="N139">
            <v>42781</v>
          </cell>
          <cell r="P139">
            <v>3</v>
          </cell>
          <cell r="T139">
            <v>6000000</v>
          </cell>
          <cell r="AE139">
            <v>0</v>
          </cell>
          <cell r="AG139">
            <v>0</v>
          </cell>
        </row>
        <row r="140">
          <cell r="A140" t="str">
            <v>SCJ-138-2016</v>
          </cell>
          <cell r="B140">
            <v>42689</v>
          </cell>
          <cell r="E140" t="str">
            <v>5 5. Contratación directa</v>
          </cell>
          <cell r="F140" t="str">
            <v>6 6. Otro</v>
          </cell>
          <cell r="G140" t="str">
            <v>DANIELA COLLAZOS ZARATE</v>
          </cell>
          <cell r="L140" t="str">
            <v>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v>
          </cell>
          <cell r="M140">
            <v>42689</v>
          </cell>
          <cell r="N140">
            <v>42795</v>
          </cell>
          <cell r="P140">
            <v>3.5</v>
          </cell>
          <cell r="T140">
            <v>15750000</v>
          </cell>
          <cell r="AE140">
            <v>0</v>
          </cell>
          <cell r="AG140">
            <v>0</v>
          </cell>
        </row>
        <row r="141">
          <cell r="A141" t="str">
            <v>SCJ-139-2016</v>
          </cell>
          <cell r="B141">
            <v>42689</v>
          </cell>
          <cell r="E141" t="str">
            <v>5 5. Contratación directa</v>
          </cell>
          <cell r="F141" t="str">
            <v>6 6. Otro</v>
          </cell>
          <cell r="G141" t="str">
            <v>MIRYAM PAULINE BARRETO MONTOYA</v>
          </cell>
          <cell r="L141" t="str">
            <v>PRESTAR SERVICIOS DE APOYO A LA GESTIÓN A LA SECRETARÍA DISTRITAL DE SEGURIDAD, CONVIVENCIA Y JUSTICIA, EN LA ORGANIZACIÓN, DEPURACIÓN, REGISTRO Y CONTROL DE INFORMACIÓN</v>
          </cell>
          <cell r="M141">
            <v>42690</v>
          </cell>
          <cell r="N141">
            <v>42765</v>
          </cell>
          <cell r="P141">
            <v>2.5</v>
          </cell>
          <cell r="T141">
            <v>5907500</v>
          </cell>
          <cell r="AE141">
            <v>0</v>
          </cell>
          <cell r="AG141">
            <v>0</v>
          </cell>
        </row>
        <row r="142">
          <cell r="A142" t="str">
            <v>SCJ-140-2016</v>
          </cell>
          <cell r="B142">
            <v>42690</v>
          </cell>
          <cell r="E142" t="str">
            <v>5 5. Contratación directa</v>
          </cell>
          <cell r="F142" t="str">
            <v>6 6. Otro</v>
          </cell>
          <cell r="G142" t="str">
            <v>CAMILO ORLANDO BEJARANO LOPEZ</v>
          </cell>
          <cell r="L142" t="str">
            <v>PRESTAR SERVICIOS PROFESIONALES EN LOS ASUNTOS A CARGO DE LA DIRECCIÓN DE RECURSOS FÍSICOS Y GESTIÓN DOCUMENTAL DE LA SECRETARÍA DE SEGURIDAD, CONVIVENCIA Y JUSTICIA</v>
          </cell>
          <cell r="M142">
            <v>42690</v>
          </cell>
          <cell r="N142">
            <v>42765</v>
          </cell>
          <cell r="P142">
            <v>2.5</v>
          </cell>
          <cell r="T142">
            <v>20380000</v>
          </cell>
          <cell r="AE142">
            <v>0</v>
          </cell>
          <cell r="AG142">
            <v>0</v>
          </cell>
        </row>
        <row r="143">
          <cell r="A143" t="str">
            <v>SCJ-141-2016</v>
          </cell>
          <cell r="B143">
            <v>42690</v>
          </cell>
          <cell r="E143" t="str">
            <v>5 5. Contratación directa</v>
          </cell>
          <cell r="F143" t="str">
            <v>6 6. Otro</v>
          </cell>
          <cell r="G143" t="str">
            <v>JULIE MARCELA MEDINA NIÑO</v>
          </cell>
          <cell r="L143" t="str">
            <v>PRESTAR LOS SERVICIOS PROFESIONALES A LA DIRECCIÓN DE GESTIÓN HUMANA DE LA SUBSECRETARÍA DE GESTIÓN INSTITUCIONAL EN EL CONTROL Y SEGUIMIENTO DE LA INFORMACIÓN RELACIONADA CON LA PLANTA DE PERSONAL DE LA SECRETARÍA DISTRITAL DE SEGURIDAD, CONVIVENCIA Y JUSTICIA</v>
          </cell>
          <cell r="M143">
            <v>42690</v>
          </cell>
          <cell r="N143">
            <v>42765</v>
          </cell>
          <cell r="P143">
            <v>2.5</v>
          </cell>
          <cell r="T143">
            <v>12500000</v>
          </cell>
          <cell r="AE143">
            <v>0</v>
          </cell>
          <cell r="AG143">
            <v>0</v>
          </cell>
        </row>
        <row r="144">
          <cell r="A144" t="str">
            <v>SCJ-142-2016</v>
          </cell>
          <cell r="B144">
            <v>42691</v>
          </cell>
          <cell r="E144" t="str">
            <v>5 5. Contratación directa</v>
          </cell>
          <cell r="F144" t="str">
            <v>6 6. Otro</v>
          </cell>
          <cell r="G144" t="str">
            <v>MAURICIO DE LOS REYES CABEZA CABEZA</v>
          </cell>
          <cell r="L144" t="str">
            <v>PRESTAR SERVICIOS PROFESIONALES A LA DIRECCIÓN JURÍDICA Y CONTRACTUAL DE LA SECRETARÍA DISTRITAL DE SEGURIDAD CONVIVENCIA Y JUSTICIA, EN LOS ASUNTOS A SU CARGO</v>
          </cell>
          <cell r="M144">
            <v>42692</v>
          </cell>
          <cell r="N144">
            <v>42752</v>
          </cell>
          <cell r="P144">
            <v>2</v>
          </cell>
          <cell r="T144">
            <v>14000000</v>
          </cell>
          <cell r="AE144">
            <v>0</v>
          </cell>
          <cell r="AG144">
            <v>0</v>
          </cell>
        </row>
        <row r="145">
          <cell r="A145" t="str">
            <v>SCJ-143-2016</v>
          </cell>
          <cell r="B145">
            <v>42691</v>
          </cell>
          <cell r="E145" t="str">
            <v>5 5. Contratación directa</v>
          </cell>
          <cell r="F145" t="str">
            <v>6 6. Otro</v>
          </cell>
          <cell r="G145" t="str">
            <v>WALTER DE JESUS ROJA ZULUAGA</v>
          </cell>
          <cell r="L145" t="str">
            <v>PRESTAR SERVICIOS PROFESIONALES EN LOS ASUNTOS A CARGO DE LA DIRECCIÓN DE RECURSOS FÍSICOS Y GESTIÓN DOCUMENTAL DE LA SECRETARIA DE SEGURIDAD, CONVIVENCIA Y JUSTICA</v>
          </cell>
          <cell r="M145">
            <v>42692</v>
          </cell>
          <cell r="N145">
            <v>42752</v>
          </cell>
          <cell r="P145">
            <v>2</v>
          </cell>
          <cell r="T145">
            <v>16304000</v>
          </cell>
          <cell r="AE145">
            <v>0</v>
          </cell>
          <cell r="AG145">
            <v>0</v>
          </cell>
        </row>
        <row r="146">
          <cell r="A146" t="str">
            <v>SCJ-144-2016</v>
          </cell>
          <cell r="B146">
            <v>42691</v>
          </cell>
          <cell r="E146" t="str">
            <v>2 2. Selección abreviada</v>
          </cell>
          <cell r="F146" t="str">
            <v>6 6. Otro</v>
          </cell>
          <cell r="G146" t="str">
            <v xml:space="preserve">LA PREVISORA S.A COMPAÑIA DE SEGUROS  </v>
          </cell>
          <cell r="L146" t="str">
            <v>CONTRATAR EL SEGURO DE VEHÍCULOS POR MEDIO DEL CUAL SE AMPAREN LOS AUTOMOTORES DE PROPIEDAD DE LA SECRETARIA DE SEGURIDAD Y CONVIVENCIA, AL SERVICIO DE LAS AGENCIAS DE SEGURIDAD, DEFENSA Y JUSTICIA QUE DESARROLLAN SUS ACTIVIDADES EN EL DISTRITO CAPITAL.</v>
          </cell>
          <cell r="M146">
            <v>42691</v>
          </cell>
          <cell r="N146">
            <v>43050</v>
          </cell>
          <cell r="P146">
            <v>11.866666666666667</v>
          </cell>
          <cell r="T146">
            <v>23515356</v>
          </cell>
          <cell r="AE146">
            <v>0</v>
          </cell>
          <cell r="AG146">
            <v>0</v>
          </cell>
        </row>
        <row r="147">
          <cell r="A147" t="str">
            <v>SCJ-145-2016</v>
          </cell>
          <cell r="B147">
            <v>42691</v>
          </cell>
          <cell r="E147" t="str">
            <v>2 2. Selección abreviada</v>
          </cell>
          <cell r="F147" t="str">
            <v>6 6. Otro</v>
          </cell>
          <cell r="G147" t="str">
            <v xml:space="preserve">LA PREVISORA S.A COMPAÑIA DE SEGUROS  </v>
          </cell>
          <cell r="L147" t="str">
            <v>CONTRATAR EL SEGURO DE VEHÍCULOS POR MEDIO DEL CUAL SE AMPAREN LOS AUTOMOTORES DE PROPIEDAD DE LA SECRETARIA DE SEGURIDAD Y CONVIVENCIA, AL SERVICIO DE LAS AGENCIAS DE SEGURIDAD, DEFENSA Y JUSTICIA QUE DESARROLLAN SUS ACTIVIDADES EN EL DISTRITO CAPITAL.</v>
          </cell>
          <cell r="M147">
            <v>42691</v>
          </cell>
          <cell r="N147">
            <v>43050</v>
          </cell>
          <cell r="P147">
            <v>11.866666666666667</v>
          </cell>
          <cell r="T147">
            <v>61998414</v>
          </cell>
          <cell r="AE147">
            <v>0</v>
          </cell>
          <cell r="AG147">
            <v>0</v>
          </cell>
        </row>
        <row r="148">
          <cell r="A148" t="str">
            <v>SCJ-146-2016</v>
          </cell>
          <cell r="B148">
            <v>42691</v>
          </cell>
          <cell r="E148" t="str">
            <v>5 5. Contratación directa</v>
          </cell>
          <cell r="F148" t="str">
            <v>6 6. Otro</v>
          </cell>
          <cell r="G148" t="str">
            <v>CAMILA ANDREA LOZANO CORTES</v>
          </cell>
          <cell r="L148" t="str">
            <v>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ell>
          <cell r="M148">
            <v>42692</v>
          </cell>
          <cell r="N148">
            <v>42766</v>
          </cell>
          <cell r="P148">
            <v>2.4666666666666668</v>
          </cell>
          <cell r="T148">
            <v>22200000</v>
          </cell>
          <cell r="AE148">
            <v>0</v>
          </cell>
          <cell r="AG148">
            <v>0</v>
          </cell>
        </row>
        <row r="149">
          <cell r="A149" t="str">
            <v>SCJ-147-2016</v>
          </cell>
          <cell r="B149">
            <v>42691</v>
          </cell>
          <cell r="E149" t="str">
            <v>5 5. Contratación directa</v>
          </cell>
          <cell r="F149" t="str">
            <v>6 6. Otro</v>
          </cell>
          <cell r="G149" t="str">
            <v>ANDREA DEL PILAR ROJAS ALVAREZ</v>
          </cell>
          <cell r="L149" t="str">
            <v>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v>
          </cell>
          <cell r="M149">
            <v>42692</v>
          </cell>
          <cell r="N149">
            <v>42766</v>
          </cell>
          <cell r="P149">
            <v>2.4666666666666668</v>
          </cell>
          <cell r="T149">
            <v>18500000</v>
          </cell>
          <cell r="AE149">
            <v>0</v>
          </cell>
          <cell r="AG149">
            <v>0</v>
          </cell>
        </row>
        <row r="150">
          <cell r="A150" t="str">
            <v>SCJ-148-2016</v>
          </cell>
          <cell r="B150">
            <v>42691</v>
          </cell>
          <cell r="E150" t="str">
            <v>5 5. Contratación directa</v>
          </cell>
          <cell r="F150" t="str">
            <v>6 6. Otro</v>
          </cell>
          <cell r="G150" t="str">
            <v>ÁNGELA MARÍA OYOLA TORRES</v>
          </cell>
          <cell r="L150" t="str">
            <v>PRESTAR LOS SERIVICIOS PROFESIONALES A LA DIRECCIÓN DE ACCESO A LA JUSTICIA EN EL DESARROLLO, CONSTRUCCIÓN, IMPLEMENTACIÓN, SEGUIMIENTO Y EVALUACIÓN DE LOS SISTEMAS LOCALES DE JUSTICIA Y EN EL FORTALECIMIENTO DE LAS OPERACIONES DE JUSTICIA COMUNITARIA</v>
          </cell>
          <cell r="M150">
            <v>42692</v>
          </cell>
          <cell r="N150">
            <v>42767</v>
          </cell>
          <cell r="P150">
            <v>2.5</v>
          </cell>
          <cell r="T150">
            <v>21750000</v>
          </cell>
          <cell r="AE150">
            <v>0</v>
          </cell>
          <cell r="AG150">
            <v>0</v>
          </cell>
        </row>
        <row r="151">
          <cell r="A151" t="str">
            <v>SCJ-149-2016</v>
          </cell>
          <cell r="B151">
            <v>42691</v>
          </cell>
          <cell r="E151" t="str">
            <v>5 5. Contratación directa</v>
          </cell>
          <cell r="F151" t="str">
            <v>6 6. Otro</v>
          </cell>
          <cell r="G151" t="str">
            <v>NICOLAS  GONZALEZ VERGARA</v>
          </cell>
          <cell r="L151" t="str">
            <v>PRESTAR LOS SERVICIOS PROFESIONALES A LA DIRECCIÓN DE ACCESO A LA JUSTICIA PARA LIDERAR EL EQUIPO COORDINADOR Y LOS ENLACES DE CASAS DE JUSTICIA</v>
          </cell>
          <cell r="M151">
            <v>42692</v>
          </cell>
          <cell r="N151">
            <v>42765</v>
          </cell>
          <cell r="P151">
            <v>2.4333333333333336</v>
          </cell>
          <cell r="T151">
            <v>9733000</v>
          </cell>
          <cell r="AE151">
            <v>0</v>
          </cell>
          <cell r="AG151">
            <v>0</v>
          </cell>
        </row>
        <row r="152">
          <cell r="A152" t="str">
            <v>SCJ-150-2016</v>
          </cell>
          <cell r="B152">
            <v>42691</v>
          </cell>
          <cell r="E152" t="str">
            <v>5 5. Contratación directa</v>
          </cell>
          <cell r="F152" t="str">
            <v>6 6. Otro</v>
          </cell>
          <cell r="G152" t="str">
            <v>NATALIA SOFIA BELTRAN BALLEN</v>
          </cell>
          <cell r="L152" t="str">
            <v>PRESTAR SERVICIOS PROFESIONALES COMO ABOGADO EN LA OFICINA DE CONTROL INTERNO DE LA SECRETARÍA EN VERIFICACIONES, ACOMPAÑAMIENTOS DE LA OFICINA DE CONTROL INTERNO, APOYO EN SEGUIMIENTO DE LOS PROCESOS DE CONTRATACIÓN Y REQUERIMIENTOS DE ENTES DE CONTROL</v>
          </cell>
          <cell r="M152">
            <v>42695</v>
          </cell>
          <cell r="N152">
            <v>42770</v>
          </cell>
          <cell r="P152">
            <v>2.5</v>
          </cell>
          <cell r="T152">
            <v>15000000</v>
          </cell>
          <cell r="AE152">
            <v>0</v>
          </cell>
          <cell r="AG152">
            <v>0</v>
          </cell>
        </row>
        <row r="153">
          <cell r="A153" t="str">
            <v>SCJ-151-2016</v>
          </cell>
          <cell r="B153">
            <v>42691</v>
          </cell>
          <cell r="E153" t="str">
            <v>5 5. Contratación directa</v>
          </cell>
          <cell r="F153" t="str">
            <v>6 6. Otro</v>
          </cell>
          <cell r="G153" t="str">
            <v>MARIA JOSE MONTOYA LARA</v>
          </cell>
          <cell r="L153" t="str">
            <v>PRESTAR SERVICIOS PROFESIONALES JURÍDICOS A LA COORDINACIÓN DE LA UNIDAD PERMANENTE DE JUSTICIA PARA APOYAR A LA POBLACIÓN OBJETO DE LA MEDIDA DE PROTECCIÓN EN EL MARCO DEL RESPETO DE LOS DERECHOS HUMAMOS Y DEBERES Y DERECHOS CIUDADANOS</v>
          </cell>
          <cell r="M153">
            <v>42692</v>
          </cell>
          <cell r="N153">
            <v>42765</v>
          </cell>
          <cell r="P153">
            <v>2.4333333333333336</v>
          </cell>
          <cell r="T153">
            <v>10950000</v>
          </cell>
          <cell r="AE153">
            <v>0</v>
          </cell>
          <cell r="AG153">
            <v>0</v>
          </cell>
        </row>
        <row r="154">
          <cell r="A154" t="str">
            <v>SCJ-152-2016</v>
          </cell>
          <cell r="B154">
            <v>42691</v>
          </cell>
          <cell r="E154" t="str">
            <v>5 5. Contratación directa</v>
          </cell>
          <cell r="F154" t="str">
            <v>6 6. Otro</v>
          </cell>
          <cell r="G154" t="str">
            <v>MARIA VERONICA URDANETA SILVA</v>
          </cell>
          <cell r="L154" t="str">
            <v>PRESTAR LOS SERVICIOS PROFESIONALES A LA DIRECCIÓN DE ACCESO A LA JUSTICIA PARA LIDERAR EL EQUIPO COORDINADOR Y LOS ENLACES DE CASAS DE JUSTICIA</v>
          </cell>
          <cell r="M154">
            <v>42695</v>
          </cell>
          <cell r="N154">
            <v>42769</v>
          </cell>
          <cell r="P154">
            <v>2.4666666666666668</v>
          </cell>
          <cell r="T154">
            <v>22200000</v>
          </cell>
          <cell r="AE154">
            <v>0</v>
          </cell>
          <cell r="AG154">
            <v>0</v>
          </cell>
        </row>
        <row r="155">
          <cell r="A155" t="str">
            <v>SCJ-153-2016</v>
          </cell>
          <cell r="B155">
            <v>42691</v>
          </cell>
          <cell r="E155" t="str">
            <v>5 5. Contratación directa</v>
          </cell>
          <cell r="F155" t="str">
            <v>6 6. Otro</v>
          </cell>
          <cell r="G155" t="str">
            <v>JORGE ELIECER LOZANO OSPINA</v>
          </cell>
          <cell r="L155" t="str">
            <v>PRESTAR SUS SERVICIOS PROFESIONALES PARA ASESORAR AL JEFE DE LA OFICINA DE ANÁLISIS DE INFORMACIÓN Y ESTUDIOS ESTRATÉGICOS EN LA PUESTA EN MARCHA DE LA ESTRATEGIA DE ANALÍTICA PARA LA SEGURIDAD, LA CONVIVENCIA Y EL ACCESO A LA JUSTICA.</v>
          </cell>
          <cell r="M155">
            <v>42692</v>
          </cell>
          <cell r="N155">
            <v>42766</v>
          </cell>
          <cell r="P155">
            <v>2.4666666666666668</v>
          </cell>
          <cell r="T155">
            <v>24666666</v>
          </cell>
          <cell r="AE155">
            <v>0</v>
          </cell>
          <cell r="AG155">
            <v>0</v>
          </cell>
        </row>
        <row r="156">
          <cell r="A156" t="str">
            <v>SCJ-154-2016</v>
          </cell>
          <cell r="B156">
            <v>42691</v>
          </cell>
          <cell r="E156" t="str">
            <v>5 5. Contratación directa</v>
          </cell>
          <cell r="F156" t="str">
            <v>6 6. Otro</v>
          </cell>
          <cell r="G156" t="str">
            <v>BELKIS FUENTES LIZCANO</v>
          </cell>
          <cell r="L156" t="str">
            <v>PRESTAR LOS SERIVICIOS PROFESIONALES A LA SUBSECRETARÍA DE SEGURIDAD Y CONVIVENCIA EN LAS GESTIONES, TRÁMITES Y ASUNTOS DE CARÁCTER ADMINISTRATIVO Y FINANCIERO, CON EL FIN DE MEJORAR LAS CONDICIONES DE SEGURIDAD Y CONVIVENCIA PARA LOS HABITANTES DEL DISTRITO CAPITAL.</v>
          </cell>
          <cell r="M156">
            <v>42695</v>
          </cell>
          <cell r="N156">
            <v>42770</v>
          </cell>
          <cell r="P156">
            <v>2.5</v>
          </cell>
          <cell r="T156">
            <v>12500000</v>
          </cell>
          <cell r="AE156">
            <v>0</v>
          </cell>
          <cell r="AG156">
            <v>0</v>
          </cell>
        </row>
        <row r="157">
          <cell r="A157" t="str">
            <v>SCJ-155-2016</v>
          </cell>
          <cell r="B157">
            <v>42691</v>
          </cell>
          <cell r="E157" t="str">
            <v>5 5. Contratación directa</v>
          </cell>
          <cell r="F157" t="str">
            <v>6 6. Otro</v>
          </cell>
          <cell r="G157" t="str">
            <v>GINA STEPHANIA BEJARANO QUINTERO</v>
          </cell>
          <cell r="L157" t="str">
            <v>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v>
          </cell>
          <cell r="M157">
            <v>42695</v>
          </cell>
          <cell r="N157">
            <v>42770</v>
          </cell>
          <cell r="P157">
            <v>2.5</v>
          </cell>
          <cell r="T157">
            <v>10000000</v>
          </cell>
          <cell r="AE157">
            <v>0</v>
          </cell>
          <cell r="AG157">
            <v>0</v>
          </cell>
        </row>
        <row r="158">
          <cell r="A158" t="str">
            <v>SCJ-156-2016</v>
          </cell>
          <cell r="B158">
            <v>42691</v>
          </cell>
          <cell r="E158" t="str">
            <v>5 5. Contratación directa</v>
          </cell>
          <cell r="F158" t="str">
            <v>6 6. Otro</v>
          </cell>
          <cell r="G158" t="str">
            <v>STEVEN ANDRES VACA VERGARA</v>
          </cell>
          <cell r="L158" t="str">
            <v>PRESTAR SERVICIOS DE APOYO A LA GESTION EN LA SUBSECRETARIA DE SEGURIDAD Y CONVIVENCIA PARA COADYUVAR EN LA IMPLEMENTACIÓN DE ESTRATEGIAS Y ACCIONES DE DIALOGO, MEDIACION Y PREVENCION EN CONVIVENCIA Y SEGURIDAD CIUDADANA EN LA CIUDAD</v>
          </cell>
          <cell r="M158">
            <v>42691</v>
          </cell>
          <cell r="N158">
            <v>42764</v>
          </cell>
          <cell r="P158">
            <v>2.4333333333333336</v>
          </cell>
          <cell r="T158">
            <v>4866666</v>
          </cell>
          <cell r="AE158">
            <v>0</v>
          </cell>
          <cell r="AG158">
            <v>0</v>
          </cell>
        </row>
        <row r="159">
          <cell r="A159" t="str">
            <v>SCJ-157-2016</v>
          </cell>
          <cell r="B159">
            <v>42691</v>
          </cell>
          <cell r="E159" t="str">
            <v>5 5. Contratación directa</v>
          </cell>
          <cell r="F159" t="str">
            <v>6 6. Otro</v>
          </cell>
          <cell r="G159" t="str">
            <v>MARIA SOLANO GOMEZ</v>
          </cell>
          <cell r="L159" t="str">
            <v>PRESTAR SERVICIOS PROFESIONALES A LA SUBSECRETARÍA DE ACCESO A LA JUSTICIA, PARA APOYAR LAS LABORES PRECONTRACTUALES, CONTRACTUALES Y POSCONTRACTUALES, ASÍ COMO EN EL SEGUIMIENTO A LAS SOLICITUDES REALIZADAS POR LA CIUDADANÍA O PARA CONTROL POLÍTICO</v>
          </cell>
          <cell r="M159">
            <v>42691</v>
          </cell>
          <cell r="N159">
            <v>42764</v>
          </cell>
          <cell r="P159">
            <v>2.4333333333333336</v>
          </cell>
          <cell r="T159">
            <v>9733000</v>
          </cell>
          <cell r="AE159">
            <v>0</v>
          </cell>
          <cell r="AG159">
            <v>0</v>
          </cell>
        </row>
        <row r="160">
          <cell r="A160" t="str">
            <v>SCJ-158-2016</v>
          </cell>
          <cell r="B160">
            <v>42691</v>
          </cell>
          <cell r="E160" t="str">
            <v>5 5. Contratación directa</v>
          </cell>
          <cell r="F160" t="str">
            <v>6 6. Otro</v>
          </cell>
          <cell r="G160" t="str">
            <v>JUAN CAMILO SIERRA BERNAL</v>
          </cell>
          <cell r="L160" t="str">
            <v>PRESTAR LOS SERVICIOS PROFESIONALES A LA DIRECCIÓN DE ACCESO A LA JUSTICIA, DESARROLLANDO ACCIONES PARA LA CONSTRUCCIÓN, IMPLEMENTACIÓN Y SEGUIMIENTO DEL MODELO CASAS DE JUSTICIA</v>
          </cell>
          <cell r="M160">
            <v>42695</v>
          </cell>
          <cell r="N160">
            <v>42786</v>
          </cell>
          <cell r="P160">
            <v>3</v>
          </cell>
          <cell r="T160">
            <v>13500000</v>
          </cell>
          <cell r="AE160">
            <v>0</v>
          </cell>
          <cell r="AG160">
            <v>0</v>
          </cell>
        </row>
        <row r="161">
          <cell r="A161" t="str">
            <v>SCJ-159-2016</v>
          </cell>
          <cell r="B161">
            <v>42691</v>
          </cell>
          <cell r="E161" t="str">
            <v>5 5. Contratación directa</v>
          </cell>
          <cell r="F161" t="str">
            <v>6 6. Otro</v>
          </cell>
          <cell r="G161" t="str">
            <v>EDNA YULIETH CASTRO SALGADO</v>
          </cell>
          <cell r="L161" t="str">
            <v>PRESTAR LOS SERVICIOS DE APOYO A LA GESTIÓN EN LA SUBSECRETARÍA DE SEGURIDAD Y CONVIVENCIA PARA COADYUVAR EN LA IMPLEMENTACIÓN DE ESTRATEGIAS Y ACCIONES DE DIÁLOGO, MEDIACIÓN Y PREVENCIÓN EN CONVIVENCIA Y SEGURIDAD CIUDADANA EN LA CIUDAD. </v>
          </cell>
          <cell r="M161">
            <v>42695</v>
          </cell>
          <cell r="N161">
            <v>42768</v>
          </cell>
          <cell r="P161">
            <v>2.4333333333333336</v>
          </cell>
          <cell r="T161">
            <v>4866666</v>
          </cell>
          <cell r="AE161">
            <v>0</v>
          </cell>
          <cell r="AG161">
            <v>0</v>
          </cell>
        </row>
        <row r="162">
          <cell r="A162" t="str">
            <v>SCJ-160-2016</v>
          </cell>
          <cell r="B162">
            <v>42691</v>
          </cell>
          <cell r="E162" t="str">
            <v>5 5. Contratación directa</v>
          </cell>
          <cell r="F162" t="str">
            <v>6 6. Otro</v>
          </cell>
          <cell r="G162" t="str">
            <v>WILLIAM ALEJANDRO SANDOVAL GUTIERREZ</v>
          </cell>
          <cell r="L162" t="str">
            <v xml:space="preserve">PRESTAR SERVICIOS DE APOYO A LA GESTIÓN EN LA SUBSECRETARIA DE SEGURIDAD Y CONVIVENCIA PARA COADYUVAR EN LA IMPLEMENTACIÓN DE ESTRATEGIAS Y ACCIONES DE DIALOGO, MEDIACIÓN Y PREVENCIÓN EN CONVIVENCIA Y SEGURIDAD CIUDADANA EN LA CIUDAD </v>
          </cell>
          <cell r="M162">
            <v>42691</v>
          </cell>
          <cell r="N162">
            <v>42764</v>
          </cell>
          <cell r="P162">
            <v>2.4333333333333336</v>
          </cell>
          <cell r="T162">
            <v>4866666</v>
          </cell>
          <cell r="AE162">
            <v>0</v>
          </cell>
          <cell r="AG162">
            <v>0</v>
          </cell>
        </row>
        <row r="163">
          <cell r="A163" t="str">
            <v>SCJ-161-2016</v>
          </cell>
          <cell r="B163">
            <v>42691</v>
          </cell>
          <cell r="E163" t="str">
            <v>5 5. Contratación directa</v>
          </cell>
          <cell r="F163" t="str">
            <v>6 6. Otro</v>
          </cell>
          <cell r="G163" t="str">
            <v>CLAUDIA LILIANA ROMERO CAMELO</v>
          </cell>
          <cell r="L163" t="str">
            <v xml:space="preserve">PRESTAR SERVICIOS DE APOYO A LA GESTION EN LA SUBSECRETARIA DE SEGURIDAD Y CONVIVENCIA PARA COADYUVAR EN LA IMPLEMENTACION DE ESTRATEGIAS Y ACCIONES DE DIALOGO, MEDIACION Y PREVENCION EN CONVIVENCIA Y SEGURIDAD CIUDADANA EN LA CIUDAD.   </v>
          </cell>
          <cell r="M163">
            <v>42691</v>
          </cell>
          <cell r="N163">
            <v>42764</v>
          </cell>
          <cell r="P163">
            <v>2.4333333333333336</v>
          </cell>
          <cell r="T163">
            <v>4866666</v>
          </cell>
          <cell r="AE163">
            <v>0</v>
          </cell>
          <cell r="AG163">
            <v>0</v>
          </cell>
        </row>
        <row r="164">
          <cell r="A164" t="str">
            <v>SCJ-162-2016</v>
          </cell>
          <cell r="B164">
            <v>42691</v>
          </cell>
          <cell r="E164" t="str">
            <v>5 5. Contratación directa</v>
          </cell>
          <cell r="F164" t="str">
            <v>6 6. Otro</v>
          </cell>
          <cell r="G164" t="str">
            <v>JEIMMY CAMILA PARRA ARCHILA</v>
          </cell>
          <cell r="L164" t="str">
            <v>PRESTAR SERVICIOS DE APOYO A LA GESTION EN LA SUBSECRETARIA DE SEGURIDAD Y CONVIVENCIA PARA COADYUVAR EN LA IMPLEMENTACION DE ESTRATEGIAS Y ACCIONES DE DIALOGO, MEDIACION Y PREVENCION EN CONVIVENCIA Y SEGURIDAD CIUDADANA EN LA CIUDAD</v>
          </cell>
          <cell r="M164">
            <v>42691</v>
          </cell>
          <cell r="N164">
            <v>42764</v>
          </cell>
          <cell r="P164">
            <v>2.4333333333333336</v>
          </cell>
          <cell r="T164">
            <v>4866666</v>
          </cell>
          <cell r="AE164">
            <v>0</v>
          </cell>
          <cell r="AG164">
            <v>0</v>
          </cell>
        </row>
        <row r="165">
          <cell r="A165" t="str">
            <v>SCJ-163-2016</v>
          </cell>
          <cell r="B165">
            <v>42691</v>
          </cell>
          <cell r="E165" t="str">
            <v>5 5. Contratación directa</v>
          </cell>
          <cell r="F165" t="str">
            <v>6 6. Otro</v>
          </cell>
          <cell r="G165" t="str">
            <v>LUZ ELENA MONTOYA PELAEZ</v>
          </cell>
          <cell r="L165" t="str">
            <v>PRESTAR SERVICIOS DE APOYO A LA GESTION EN LA SUBSECRETARIA DE SEGURIDAD Y CONVIVENCIA PARA COADYUVAR EN LA IMPLEMENTACION DE ESTRATEGIAS Y ACCIONES DE DIALOGO, MEDIACION Y PREVENCION EN CONVIVENCIA Y SEGURIDAD CIUDADANA EN LA CIUDAD</v>
          </cell>
          <cell r="M165">
            <v>42695</v>
          </cell>
          <cell r="N165">
            <v>42768</v>
          </cell>
          <cell r="P165">
            <v>2.4333333333333336</v>
          </cell>
          <cell r="T165">
            <v>4866666</v>
          </cell>
          <cell r="AE165">
            <v>0</v>
          </cell>
          <cell r="AG165">
            <v>0</v>
          </cell>
        </row>
        <row r="166">
          <cell r="A166" t="str">
            <v>SCJ-164-2016</v>
          </cell>
          <cell r="B166">
            <v>42691</v>
          </cell>
          <cell r="E166" t="str">
            <v>5 5. Contratación directa</v>
          </cell>
          <cell r="F166" t="str">
            <v>6 6. Otro</v>
          </cell>
          <cell r="G166" t="str">
            <v>CARLOS EDUARDO AVELLANEDA SUAREZ</v>
          </cell>
          <cell r="L166" t="str">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ell>
          <cell r="M166">
            <v>42692</v>
          </cell>
          <cell r="N166">
            <v>42766</v>
          </cell>
          <cell r="P166">
            <v>2.4666666666666668</v>
          </cell>
          <cell r="T166">
            <v>11100000</v>
          </cell>
          <cell r="AE166">
            <v>0</v>
          </cell>
          <cell r="AG166">
            <v>0</v>
          </cell>
        </row>
        <row r="167">
          <cell r="A167" t="str">
            <v>SCJ-165-2016</v>
          </cell>
          <cell r="B167">
            <v>42695</v>
          </cell>
          <cell r="E167" t="str">
            <v>5 5. Contratación directa</v>
          </cell>
          <cell r="F167" t="str">
            <v>6 6. Otro</v>
          </cell>
          <cell r="G167" t="str">
            <v>BRANDO STIVEN VEGA SALAZAR</v>
          </cell>
          <cell r="L167" t="str">
            <v>PRESTAR SERVICIOS DE APOYO A LA GESTION EN LA SUBSECRETARIA DE SEGURIDAD Y CONVIVENCIA PARA COADYUVAR EN LA IMPLEMENTACION DE ESTRATEGIAS Y ACCIONES DE DIALOGO, MEDIACION Y PREVENCION EN CONVIVENCIA Y SEGURIDAD CIUDADANA EN LA CIUDAD</v>
          </cell>
          <cell r="M167">
            <v>42695</v>
          </cell>
          <cell r="N167">
            <v>42768</v>
          </cell>
          <cell r="P167">
            <v>2.4333333333333336</v>
          </cell>
          <cell r="T167">
            <v>4866666</v>
          </cell>
          <cell r="AE167">
            <v>0</v>
          </cell>
          <cell r="AG167">
            <v>0</v>
          </cell>
        </row>
        <row r="168">
          <cell r="A168" t="str">
            <v>SCJ-166-2016</v>
          </cell>
          <cell r="B168">
            <v>42695</v>
          </cell>
          <cell r="E168" t="str">
            <v>5 5. Contratación directa</v>
          </cell>
          <cell r="F168" t="str">
            <v>6 6. Otro</v>
          </cell>
          <cell r="G168" t="str">
            <v xml:space="preserve">JOHN GUSTAVO MOSQUERA </v>
          </cell>
          <cell r="L168" t="str">
            <v>PRESTAR SERVICIOS DE APOYO A LA GESTION EN LA SUBSECRETARIA DE SEGURIDAD Y CONVIVENCIA PARA COADYUVAR EN LA IMPLEMENTACION DE ESTRATEGIAS Y ACCIONES DE DIALOGO, MEDIACION Y PREVENCION EN CONVIVENCIA Y SEGURIDAD CIUDADANA EN LA CIUDAD</v>
          </cell>
          <cell r="M168">
            <v>42695</v>
          </cell>
          <cell r="N168">
            <v>42768</v>
          </cell>
          <cell r="P168">
            <v>2.4333333333333336</v>
          </cell>
          <cell r="T168">
            <v>4866666</v>
          </cell>
          <cell r="AE168">
            <v>0</v>
          </cell>
          <cell r="AG168">
            <v>0</v>
          </cell>
        </row>
        <row r="169">
          <cell r="A169" t="str">
            <v>SCJ-167-2016</v>
          </cell>
          <cell r="B169">
            <v>42695</v>
          </cell>
          <cell r="E169" t="str">
            <v>5 5. Contratación directa</v>
          </cell>
          <cell r="F169" t="str">
            <v>6 6. Otro</v>
          </cell>
          <cell r="G169" t="str">
            <v>MARTHA PATRICIA TOQUICA MANCERA</v>
          </cell>
          <cell r="L169" t="str">
            <v>PRESTAR SERVICIOS DE APOYO A LA GESTIÓN EN LA SUBSECRETARÍA DE SEGURIDAD Y CONVIVENCIA PARA COADYUVAR EN LA IMPLEMENTACIÓN DE ESTRATEGIAS Y ACCIONES DE DIALOGO, MEDIACIÓN Y PREVENCIÓN EN CONVIVENCIA Y SEGURIDAD CIUDADANA EN LA CIUDAD.</v>
          </cell>
          <cell r="M169">
            <v>42695</v>
          </cell>
          <cell r="N169">
            <v>42768</v>
          </cell>
          <cell r="P169">
            <v>2.4333333333333336</v>
          </cell>
          <cell r="T169">
            <v>4866666</v>
          </cell>
          <cell r="AE169">
            <v>0</v>
          </cell>
          <cell r="AG169">
            <v>0</v>
          </cell>
        </row>
        <row r="170">
          <cell r="A170" t="str">
            <v>SCJ-168-2016</v>
          </cell>
          <cell r="B170">
            <v>42695</v>
          </cell>
          <cell r="E170" t="str">
            <v>5 5. Contratación directa</v>
          </cell>
          <cell r="F170" t="str">
            <v>6 6. Otro</v>
          </cell>
          <cell r="G170" t="str">
            <v>JAIR ALFONSO VACA LUQUE</v>
          </cell>
          <cell r="L170" t="str">
            <v>PRESTAR LOS SERVICIOS PROFESIONALES EN LA OFICINA DE ANÁLISIS DE INFORMACIÓN Y ESTUDIOS ESTRATÉGICOS PARA REALIZAR LAS ACTIVIDADES DE INTEGRACIÓN DE DATOS Y REPORTERÍA EN EL MARCO DE LA ESTRATEGIA DE ANALÍTICA PARA LA SEGURIDAD, LA CONVIVENCIA Y EL ACCESO A LA JUSTICA.</v>
          </cell>
          <cell r="M170">
            <v>42695</v>
          </cell>
          <cell r="N170">
            <v>42769</v>
          </cell>
          <cell r="P170">
            <v>2.4666666666666668</v>
          </cell>
          <cell r="T170">
            <v>11100000</v>
          </cell>
          <cell r="AE170">
            <v>0</v>
          </cell>
          <cell r="AG170">
            <v>0</v>
          </cell>
        </row>
        <row r="171">
          <cell r="A171" t="str">
            <v>SCJ-169-2016</v>
          </cell>
          <cell r="B171">
            <v>42696</v>
          </cell>
          <cell r="E171" t="str">
            <v>5 5. Contratación directa</v>
          </cell>
          <cell r="F171" t="str">
            <v>6 6. Otro</v>
          </cell>
          <cell r="G171" t="str">
            <v>JORGE ALEJANDRO CARRASQUILLA ORTIZ</v>
          </cell>
          <cell r="L171" t="str">
            <v>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v>
          </cell>
          <cell r="M171">
            <v>42697</v>
          </cell>
          <cell r="N171">
            <v>42757</v>
          </cell>
          <cell r="P171">
            <v>2</v>
          </cell>
          <cell r="T171">
            <v>17000000</v>
          </cell>
          <cell r="AE171">
            <v>0</v>
          </cell>
          <cell r="AG171">
            <v>0</v>
          </cell>
        </row>
        <row r="172">
          <cell r="A172" t="str">
            <v>SCJ-170-2016</v>
          </cell>
          <cell r="B172">
            <v>42696</v>
          </cell>
          <cell r="E172" t="str">
            <v>5 5. Contratación directa</v>
          </cell>
          <cell r="F172" t="str">
            <v>6 6. Otro</v>
          </cell>
          <cell r="G172" t="str">
            <v>WILFIDA CABADIAS VASQUEZ</v>
          </cell>
          <cell r="L172" t="str">
            <v>PRESTAR SERVICIOS DE APOYO A LA GESTIÓN EN LA SUBSECRETARÍA DE SEGURIDAD Y CONVIVENCIA PARA COADYUVAR EN LA IMPLEMENTACIÓN DE ESTRATEGIAS Y ACCIONES DE DIALOGO, MEDIACIÓN Y PREVENCIÓN EN CONVIVENCIA Y SEGURIDAD CIUDADANA EN LA CIUDAD.</v>
          </cell>
          <cell r="M172">
            <v>42696</v>
          </cell>
          <cell r="N172">
            <v>42769</v>
          </cell>
          <cell r="P172">
            <v>2.4333333333333336</v>
          </cell>
          <cell r="T172">
            <v>4866666</v>
          </cell>
          <cell r="AE172">
            <v>0</v>
          </cell>
          <cell r="AG172">
            <v>0</v>
          </cell>
        </row>
        <row r="173">
          <cell r="A173" t="str">
            <v>SCJ-171-2016</v>
          </cell>
          <cell r="B173">
            <v>42696</v>
          </cell>
          <cell r="E173" t="str">
            <v>5 5. Contratación directa</v>
          </cell>
          <cell r="F173" t="str">
            <v>6 6. Otro</v>
          </cell>
          <cell r="G173" t="str">
            <v>EFRAIN MURILLO SILVA</v>
          </cell>
          <cell r="L173" t="str">
            <v>PRESTAR SERVICIOS DE APOYO A LA GESTIÓN EN LA SUBSECRETARÍA DE SEGURIDAD Y CONVIVENCIA PARA COADYUVAR EN LA IMPLEMENTACIÓN DE ESTRATEGIAS Y ACCIONES DE DIALOGO, MEDIACIÓN Y PREVENCIÓN EN CONVIVENCIA Y SEGURIDAD CIUDADANA EN LA CIUDAD.</v>
          </cell>
          <cell r="M173">
            <v>42696</v>
          </cell>
          <cell r="N173">
            <v>42769</v>
          </cell>
          <cell r="P173">
            <v>2.4333333333333336</v>
          </cell>
          <cell r="T173">
            <v>4866666</v>
          </cell>
          <cell r="AE173">
            <v>0</v>
          </cell>
          <cell r="AG173">
            <v>0</v>
          </cell>
        </row>
        <row r="174">
          <cell r="A174" t="str">
            <v>SCJ-172-2016</v>
          </cell>
          <cell r="B174">
            <v>42696</v>
          </cell>
          <cell r="E174" t="str">
            <v>5 5. Contratación directa</v>
          </cell>
          <cell r="F174" t="str">
            <v>6 6. Otro</v>
          </cell>
          <cell r="G174" t="str">
            <v>JORGE ARMANDO GUTIERREZ PAEZ</v>
          </cell>
          <cell r="L174" t="str">
            <v>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v>
          </cell>
          <cell r="M174">
            <v>42697</v>
          </cell>
          <cell r="N174">
            <v>42772</v>
          </cell>
          <cell r="P174">
            <v>2.5</v>
          </cell>
          <cell r="T174">
            <v>16250000</v>
          </cell>
          <cell r="AE174">
            <v>0</v>
          </cell>
          <cell r="AG174">
            <v>0</v>
          </cell>
        </row>
        <row r="175">
          <cell r="A175" t="str">
            <v>SCJ-173-2016</v>
          </cell>
          <cell r="B175">
            <v>42696</v>
          </cell>
          <cell r="E175" t="str">
            <v>5 5. Contratación directa</v>
          </cell>
          <cell r="F175" t="str">
            <v>6 6. Otro</v>
          </cell>
          <cell r="G175" t="str">
            <v>LUZ STELLA VEIRA BERNAL</v>
          </cell>
          <cell r="L175" t="str">
            <v>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v>
          </cell>
          <cell r="M175">
            <v>42703</v>
          </cell>
          <cell r="N175">
            <v>42763</v>
          </cell>
          <cell r="P175">
            <v>2</v>
          </cell>
          <cell r="T175">
            <v>17000000</v>
          </cell>
          <cell r="AE175">
            <v>0</v>
          </cell>
          <cell r="AG175">
            <v>0</v>
          </cell>
        </row>
        <row r="176">
          <cell r="A176" t="str">
            <v>SCJ-174-2016</v>
          </cell>
          <cell r="B176">
            <v>42696</v>
          </cell>
          <cell r="E176" t="str">
            <v>5 5. Contratación directa</v>
          </cell>
          <cell r="F176" t="str">
            <v>6 6. Otro</v>
          </cell>
          <cell r="G176" t="str">
            <v>MARTHA JEANET ROJAS VERGARA</v>
          </cell>
          <cell r="L176" t="str">
            <v>PRESTAR SERVICIOS DE APOYO A LA GESTION EN LA SUBSECRETARIA DE SEGURIDAD Y CONVIVENCIA PARA COADYUVAR EN LA IMPLEMENTACION DE ESTRATEGIAS Y ACCIONES DE DIALOGO, MEDIACION Y PREVENCION EN CONVIVENCIA Y SEGURIDAD CIUDADANA EN LA CIUDAD</v>
          </cell>
          <cell r="M176">
            <v>42696</v>
          </cell>
          <cell r="N176">
            <v>42769</v>
          </cell>
          <cell r="P176">
            <v>2.4333333333333336</v>
          </cell>
          <cell r="T176">
            <v>4866666</v>
          </cell>
          <cell r="AE176">
            <v>0</v>
          </cell>
          <cell r="AG176">
            <v>0</v>
          </cell>
        </row>
        <row r="177">
          <cell r="A177" t="str">
            <v>SCJ-175-2016</v>
          </cell>
          <cell r="B177">
            <v>42696</v>
          </cell>
          <cell r="E177" t="str">
            <v>5 5. Contratación directa</v>
          </cell>
          <cell r="F177" t="str">
            <v>6 6. Otro</v>
          </cell>
          <cell r="G177" t="str">
            <v>LAYDI TRUJILLO CHAPARRO</v>
          </cell>
          <cell r="L177" t="str">
            <v>PRESTAR SERVICIOS DE APOYO A LA GESTION EN LA SUBSECRETARIA DE SEGURIDAD Y CONVIVENCIA PARA COADYUVAR EN LA IMPLEMENTACION DE ESTRATEGIAS Y ACCIONES DE DIALOGO, MEDIACION Y PREVENCION EN CONVIVENCIA Y SEGURIDAD CIUDADANA EN LA CIUDAD</v>
          </cell>
          <cell r="M177">
            <v>42697</v>
          </cell>
          <cell r="N177">
            <v>42770</v>
          </cell>
          <cell r="P177">
            <v>2.4333333333333336</v>
          </cell>
          <cell r="T177">
            <v>4866666</v>
          </cell>
          <cell r="AE177">
            <v>0</v>
          </cell>
          <cell r="AG177">
            <v>0</v>
          </cell>
        </row>
        <row r="178">
          <cell r="A178" t="str">
            <v>SCJ-176-2016</v>
          </cell>
          <cell r="B178">
            <v>42696</v>
          </cell>
          <cell r="E178" t="str">
            <v>5 5. Contratación directa</v>
          </cell>
          <cell r="F178" t="str">
            <v>6 6. Otro</v>
          </cell>
          <cell r="G178" t="str">
            <v>JULIAN ANDRES VASQUEZ GARCIA</v>
          </cell>
          <cell r="L178" t="str">
            <v>PRESTAR SERVICIOS DE APOYO A LA GESTION EN LA SUBSECRETARIA DE SEGURIDAD Y CONVIVENCIA PARA COADYUVAR EN LA IMPLEMENTACION DE ESTRATEGIAS Y ACCIONES DE DIALOGO, MEDIACION Y PREVENCION EN CONVIVENCIA Y SEGURIDAD CIUDADANA EN LA CIUDAD</v>
          </cell>
          <cell r="M178">
            <v>42696</v>
          </cell>
          <cell r="N178">
            <v>42769</v>
          </cell>
          <cell r="P178">
            <v>2.4333333333333336</v>
          </cell>
          <cell r="T178">
            <v>4866666</v>
          </cell>
          <cell r="AE178">
            <v>0</v>
          </cell>
          <cell r="AG178">
            <v>0</v>
          </cell>
        </row>
        <row r="179">
          <cell r="A179" t="str">
            <v>SCJ-177-2016</v>
          </cell>
          <cell r="B179">
            <v>42696</v>
          </cell>
          <cell r="E179" t="str">
            <v>5 5. Contratación directa</v>
          </cell>
          <cell r="F179" t="str">
            <v>6 6. Otro</v>
          </cell>
          <cell r="G179" t="str">
            <v>JOSE FRANCISCO AMAYA ANGEL</v>
          </cell>
          <cell r="L179" t="str">
            <v>PRESTAR SERVICIOS DE APOYO A LA GESTION EN LA SUBSECRETARIA DE SEGURIDAD Y CONVIVENCIA PARA COADYUVAR EN LA IMPLEMENTACION DE ESTRATEGIAS Y ACCIONES DE DIALOGO, MEDIACION Y PREVENCION EN CONVIVENCIA Y SEGURIDAD CIUDADANA EN LA CIUDAD</v>
          </cell>
          <cell r="M179">
            <v>42696</v>
          </cell>
          <cell r="N179">
            <v>42769</v>
          </cell>
          <cell r="P179">
            <v>2.4333333333333336</v>
          </cell>
          <cell r="T179">
            <v>4866666</v>
          </cell>
          <cell r="AE179">
            <v>0</v>
          </cell>
          <cell r="AG179">
            <v>0</v>
          </cell>
        </row>
        <row r="180">
          <cell r="A180" t="str">
            <v>SCJ-178-2016</v>
          </cell>
          <cell r="B180">
            <v>42696</v>
          </cell>
          <cell r="E180" t="str">
            <v>5 5. Contratación directa</v>
          </cell>
          <cell r="F180" t="str">
            <v>6 6. Otro</v>
          </cell>
          <cell r="G180" t="str">
            <v>MARÍA CONSTANZA BALLESTEROS CASTILLO</v>
          </cell>
          <cell r="L180" t="str">
            <v>PRESTAR SERVICIOS PROFESIONALES PARA ASESORAR METADOLOGICA Y CONCEPTUALMENTE A LA SUBSECRETARIA DE ACCESO A LA JUSTICIA EN LA CONSTRUCCIÓN, DESARROLLO, SEGUIMIENTO E IMPLEMENTACIÓN DE HERRAMIENTAS Y MODELOS QUE PERMITAN AMPLIAR DEL ACCESO A LA JUSTICIA</v>
          </cell>
          <cell r="M180">
            <v>42705</v>
          </cell>
          <cell r="N180">
            <v>42781</v>
          </cell>
          <cell r="P180">
            <v>2.5</v>
          </cell>
          <cell r="T180">
            <v>26100000</v>
          </cell>
          <cell r="AE180">
            <v>0</v>
          </cell>
          <cell r="AG180">
            <v>0</v>
          </cell>
        </row>
        <row r="181">
          <cell r="A181" t="str">
            <v>SCJ-179-2016</v>
          </cell>
          <cell r="B181">
            <v>42696</v>
          </cell>
          <cell r="E181" t="str">
            <v>5 5. Contratación directa</v>
          </cell>
          <cell r="F181" t="str">
            <v>6 6. Otro</v>
          </cell>
          <cell r="G181" t="str">
            <v>NATALI ALEJANDRA MUÑOZ CAMACHO</v>
          </cell>
          <cell r="L181" t="str">
            <v>PRESTAR LOS SERVICIOS PROFESIONALES ESPECIALIZADOS, PARA APOYAR A LA DIRECCIÓN DE SEGURIDAD EN LA FORMULACIÓN, IMPLEMENTACIÓN Y EVALUACIÓN DE LA POLÍTICA PÚBLICA DE SEGURIDAD DE BOGOTÁ D.C</v>
          </cell>
          <cell r="M181">
            <v>42697</v>
          </cell>
          <cell r="N181">
            <v>42767</v>
          </cell>
          <cell r="P181">
            <v>2.3333333333333335</v>
          </cell>
          <cell r="T181">
            <v>15000000</v>
          </cell>
          <cell r="AE181">
            <v>0</v>
          </cell>
          <cell r="AG181">
            <v>0</v>
          </cell>
        </row>
        <row r="182">
          <cell r="A182" t="str">
            <v>SCJ-180-2016</v>
          </cell>
          <cell r="B182">
            <v>42696</v>
          </cell>
          <cell r="E182" t="str">
            <v>5 5. Contratación directa</v>
          </cell>
          <cell r="F182" t="str">
            <v>6 6. Otro</v>
          </cell>
          <cell r="G182" t="str">
            <v>CAMILO ANDRES VARGAS VILLALOBOS</v>
          </cell>
          <cell r="L182" t="str">
            <v>PRESTAR LOS SERVICIOS DE APOYO A LA GESTIÓN EN LA SUBSECRETARÍA DE SEGURIDAD Y CONVIVENCIA PARA COADYUVAR EN LA IMPLEMENTACIÓN DE ESTRATEGIAS Y ACCIONES DE DIÁLOGO, MEDIACIÓN Y PREVENCIÓN EN CONVIVENCIA Y SEGURIDAD CIUDADANA EN LA CIUDAD.</v>
          </cell>
          <cell r="M182">
            <v>42697</v>
          </cell>
          <cell r="N182">
            <v>42770</v>
          </cell>
          <cell r="P182">
            <v>2.4333333333333336</v>
          </cell>
          <cell r="T182">
            <v>4866666</v>
          </cell>
          <cell r="AE182">
            <v>0</v>
          </cell>
          <cell r="AG182">
            <v>0</v>
          </cell>
        </row>
        <row r="183">
          <cell r="A183" t="str">
            <v>SCJ-181-2016</v>
          </cell>
          <cell r="B183">
            <v>42696</v>
          </cell>
          <cell r="E183" t="str">
            <v>5 5. Contratación directa</v>
          </cell>
          <cell r="F183" t="str">
            <v>6 6. Otro</v>
          </cell>
          <cell r="G183" t="str">
            <v>GERMAN ANDRES BUSTOS BELTRAN</v>
          </cell>
          <cell r="L183" t="str">
            <v>PRESTAR LOS SERVICIOS DE APOYO A LA GESTIÓN EN LA SUBSECRETARÍA DE SEGURIDAD Y CONVIVENCIA PARA COADYUVAR EN LA IMPLEMENTACIÓN DE ESTRATEGIAS Y ACCIONES DE DIÁLOGO, MEDIACIÓN Y PREVENCIÓN EN CONVIVENCIA Y SEGURIDAD CIUDADANA EN LA CIUDAD.</v>
          </cell>
          <cell r="M183">
            <v>42697</v>
          </cell>
          <cell r="N183">
            <v>42770</v>
          </cell>
          <cell r="P183">
            <v>2.4333333333333336</v>
          </cell>
          <cell r="T183">
            <v>4866666</v>
          </cell>
          <cell r="AE183">
            <v>0</v>
          </cell>
          <cell r="AG183">
            <v>0</v>
          </cell>
        </row>
        <row r="184">
          <cell r="A184" t="str">
            <v>SCJ-182-2016</v>
          </cell>
          <cell r="B184">
            <v>42696</v>
          </cell>
          <cell r="E184" t="str">
            <v>5 5. Contratación directa</v>
          </cell>
          <cell r="F184" t="str">
            <v>6 6. Otro</v>
          </cell>
          <cell r="G184" t="str">
            <v>ANGELA CRISTINA CARVAJAL TOVAR</v>
          </cell>
          <cell r="L184" t="str">
            <v xml:space="preserve">PRESTAR SERVICIOS PROFESIONALES ESPECIALIZADOS, PARA APOYAR A LA DIRECCIÓN DE SEGURIDAD EN LA FORMULACIÓN, IMPLEMENTACIÓN Y EVALUACIÓN DE LA POLÍTICA PÚBLICA DE SEGURIDAD DE BOGOTÁ D.C. </v>
          </cell>
          <cell r="M184">
            <v>42697</v>
          </cell>
          <cell r="N184">
            <v>42767</v>
          </cell>
          <cell r="P184">
            <v>2.3333333333333335</v>
          </cell>
          <cell r="T184">
            <v>13750000</v>
          </cell>
          <cell r="AE184">
            <v>0</v>
          </cell>
          <cell r="AG184">
            <v>0</v>
          </cell>
        </row>
        <row r="185">
          <cell r="A185" t="str">
            <v>SCJ-183-2016</v>
          </cell>
          <cell r="B185">
            <v>42696</v>
          </cell>
          <cell r="E185" t="str">
            <v>5 5. Contratación directa</v>
          </cell>
          <cell r="F185" t="str">
            <v>6 6. Otro</v>
          </cell>
          <cell r="G185" t="str">
            <v>YINA ANDREA LOIZA CARVAJAL</v>
          </cell>
          <cell r="L185" t="str">
            <v xml:space="preserve">PRESTAR SERVICIOS DE APOYO A LA GRSTIÓN EN LA SUBSECRETARIA DE SEGURIDAD Y CONVIVENCIA PARA COADYUVAR EN LA IMPLEMENTACIÓN DE ESTRATEGIAS Y ACCIONWA DE DIALOGO, MEDIACIÓN Y DE PREVENCIÓN EN CONVIVENCIA Y SEGURIDAD CUIDADANA EN LA CUIDAD </v>
          </cell>
          <cell r="M185">
            <v>42697</v>
          </cell>
          <cell r="N185">
            <v>42770</v>
          </cell>
          <cell r="P185">
            <v>2.4333333333333336</v>
          </cell>
          <cell r="T185">
            <v>4866666</v>
          </cell>
          <cell r="AE185">
            <v>0</v>
          </cell>
          <cell r="AG185">
            <v>0</v>
          </cell>
        </row>
        <row r="186">
          <cell r="A186" t="str">
            <v>SCJ-184-2016</v>
          </cell>
          <cell r="B186">
            <v>42696</v>
          </cell>
          <cell r="E186" t="str">
            <v>5 5. Contratación directa</v>
          </cell>
          <cell r="F186" t="str">
            <v>6 6. Otro</v>
          </cell>
          <cell r="G186" t="str">
            <v>PEDRO JULIO PEREZ SALINAS</v>
          </cell>
          <cell r="L186" t="str">
            <v>PRESTAR LOS SERVICIOS DE APOYO A LA GESTIÓN EN LA SUBSECRETARÍA DE SEGURIDAD Y CONVIVENCIA PARA COADYUVAR EN LA IMPLEMENTACIÓN DE ESTRATEGIAS Y ACCIONES DE DIÁLOGO, MEDIACIÓN Y PREVENCIÓN EN CONVIVENCIA Y SEGURIDAD CIUDADANA EN LA CIUDAD.</v>
          </cell>
          <cell r="M186">
            <v>42697</v>
          </cell>
          <cell r="N186">
            <v>42770</v>
          </cell>
          <cell r="P186">
            <v>2.4333333333333336</v>
          </cell>
          <cell r="T186">
            <v>4866666</v>
          </cell>
          <cell r="AE186">
            <v>0</v>
          </cell>
          <cell r="AG186">
            <v>0</v>
          </cell>
        </row>
        <row r="187">
          <cell r="A187" t="str">
            <v>SCJ-185-2016</v>
          </cell>
          <cell r="B187">
            <v>42696</v>
          </cell>
          <cell r="E187" t="str">
            <v>5 5. Contratación directa</v>
          </cell>
          <cell r="F187" t="str">
            <v>6 6. Otro</v>
          </cell>
          <cell r="G187" t="str">
            <v>ALONSO RODRIGUEZ PERDOMO</v>
          </cell>
          <cell r="L187" t="str">
            <v>PRESTAR LOS SERVICIOS DE APOYO A LA GESTIÓN EN LA SUBSECRETARÍA DE SEGURIDAD Y CONVIVENCIA PARA COADYUVAR EN LA IMPLEMENTACIÓN DE ESTRATEGIAS Y ACCIONES DE DIÁLOGO, MEDIACIÓN Y PREVENCIÓN EN CONVIVENCIA Y SEGURIDAD CIUDADANA EN LA CIUDAD.</v>
          </cell>
          <cell r="M187">
            <v>42697</v>
          </cell>
          <cell r="N187">
            <v>42770</v>
          </cell>
          <cell r="P187">
            <v>2.4333333333333336</v>
          </cell>
          <cell r="T187">
            <v>4866666</v>
          </cell>
          <cell r="AE187">
            <v>0</v>
          </cell>
          <cell r="AG187">
            <v>0</v>
          </cell>
        </row>
        <row r="188">
          <cell r="A188" t="str">
            <v>SCJ-186-2016</v>
          </cell>
          <cell r="B188">
            <v>42696</v>
          </cell>
          <cell r="E188" t="str">
            <v>5 5. Contratación directa</v>
          </cell>
          <cell r="F188" t="str">
            <v>6 6. Otro</v>
          </cell>
          <cell r="G188" t="str">
            <v>DAVID MAURICIO GONZALEZ ORTIZ</v>
          </cell>
          <cell r="L188" t="str">
            <v>PRESTAR LOS SERVICIOS PROFESIONALES ESPECIALIZADOS, PARA APOYAR A LA DIRECCIÓN DE SEGURIDAD EN LA FORMULACIÓN, IMPLEMENTACIÓN Y EVALUACIÓN DE LA POLÍTICA PÚBLICA DE SEGURIDAD DE BOGOTÁ D.C.</v>
          </cell>
          <cell r="M188">
            <v>42697</v>
          </cell>
          <cell r="N188">
            <v>42772</v>
          </cell>
          <cell r="P188">
            <v>2.5</v>
          </cell>
          <cell r="T188">
            <v>11250000</v>
          </cell>
          <cell r="AE188">
            <v>0</v>
          </cell>
          <cell r="AG188">
            <v>0</v>
          </cell>
        </row>
        <row r="189">
          <cell r="A189" t="str">
            <v>SCJ-187-2016</v>
          </cell>
          <cell r="B189">
            <v>42696</v>
          </cell>
          <cell r="E189" t="str">
            <v>5 5. Contratación directa</v>
          </cell>
          <cell r="F189" t="str">
            <v>6 6. Otro</v>
          </cell>
          <cell r="G189" t="str">
            <v>PAOLA ANDREA ARCHILA DIAZ</v>
          </cell>
          <cell r="L189" t="str">
            <v>PRESTAR LOS SERVICIOS DE APOYO A LA GESTIÓN EN LA SUBSECRETARÍA DE SEGURIDAD Y CONVIVENCIA PARA COADYUVAR EN LA IMPLEMENTACIÓN DE ESTRATEGIAS Y ACCIONES DE DIÁLOGO, MEDIACIÓN Y PREVENCIÓN EN CONVIVENCIA Y SEGURIDAD CIUDADANA EN LA CIUDAD.</v>
          </cell>
          <cell r="M189">
            <v>42697</v>
          </cell>
          <cell r="N189">
            <v>42770</v>
          </cell>
          <cell r="P189">
            <v>2.4333333333333336</v>
          </cell>
          <cell r="T189">
            <v>4866666</v>
          </cell>
          <cell r="AE189">
            <v>0</v>
          </cell>
          <cell r="AG189">
            <v>0</v>
          </cell>
        </row>
        <row r="190">
          <cell r="A190" t="str">
            <v>SCJ-188-2016</v>
          </cell>
          <cell r="B190">
            <v>42696</v>
          </cell>
          <cell r="E190" t="str">
            <v>5 5. Contratación directa</v>
          </cell>
          <cell r="F190" t="str">
            <v>6 6. Otro</v>
          </cell>
          <cell r="G190" t="str">
            <v>POOL RONAL MENDOZA TORRES</v>
          </cell>
          <cell r="L190" t="str">
            <v>PRESTAR LOS SERVICIOS DE APOYO A LA GESTIÓN EN LA SUBSECRETARÍA DE SEGURIDAD Y CONVIVENCIA PARA COADYUVAR EN LA IMPLEMENTACIÓN DE ESTRATEGIAS Y ACCIONES DE DIÁLOGO, MEDIACIÓN Y PREVENCIÓN EN CONVIVENCIA Y SEGURIDAD CIUDADANA EN LA CIUDAD.</v>
          </cell>
          <cell r="M190">
            <v>42697</v>
          </cell>
          <cell r="N190">
            <v>42770</v>
          </cell>
          <cell r="P190">
            <v>2.4333333333333336</v>
          </cell>
          <cell r="T190">
            <v>4866666</v>
          </cell>
          <cell r="AE190">
            <v>0</v>
          </cell>
          <cell r="AG190">
            <v>0</v>
          </cell>
        </row>
        <row r="191">
          <cell r="A191" t="str">
            <v>SCJ-189-2016</v>
          </cell>
          <cell r="B191">
            <v>42696</v>
          </cell>
          <cell r="E191" t="str">
            <v>5 5. Contratación directa</v>
          </cell>
          <cell r="F191" t="str">
            <v>6 6. Otro</v>
          </cell>
          <cell r="G191" t="str">
            <v>JUANITA CANDAMIL CABRAL</v>
          </cell>
          <cell r="L191" t="str">
            <v>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v>
          </cell>
          <cell r="M191">
            <v>42697</v>
          </cell>
          <cell r="N191">
            <v>42788</v>
          </cell>
          <cell r="P191">
            <v>3</v>
          </cell>
          <cell r="T191">
            <v>31320000</v>
          </cell>
          <cell r="AE191">
            <v>0</v>
          </cell>
          <cell r="AG191">
            <v>0</v>
          </cell>
        </row>
        <row r="192">
          <cell r="A192" t="str">
            <v>SCJ-190-2016</v>
          </cell>
          <cell r="B192">
            <v>42696</v>
          </cell>
          <cell r="E192" t="str">
            <v>5 5. Contratación directa</v>
          </cell>
          <cell r="F192" t="str">
            <v>6 6. Otro</v>
          </cell>
          <cell r="G192" t="str">
            <v>LIGI MARIELA RODRIGUEZ MORENO</v>
          </cell>
          <cell r="L192" t="str">
            <v>PRESTAR LOS SERVICIOS DE APOYO A LA GESTIÓN EN LA SUBSECRETARÍA DE SEGURIDAD Y CONVIVENCIA PARA COADYUVAR EN LA IMPLEMENTACIÓN DE ESTRATEGIAS Y ACCIONES DE DIÁLOGO, MEDIACIÓN Y PREVENCIÓN EN CONVIVENCIA Y SEGURIDAD CIUDADANA EN LA CIUDAD.</v>
          </cell>
          <cell r="M192">
            <v>42697</v>
          </cell>
          <cell r="N192">
            <v>42770</v>
          </cell>
          <cell r="P192">
            <v>2.4333333333333336</v>
          </cell>
          <cell r="T192">
            <v>4866666</v>
          </cell>
          <cell r="AE192">
            <v>0</v>
          </cell>
          <cell r="AG192">
            <v>0</v>
          </cell>
        </row>
        <row r="193">
          <cell r="A193" t="str">
            <v>SCJ-191-2016</v>
          </cell>
          <cell r="B193">
            <v>42696</v>
          </cell>
          <cell r="E193" t="str">
            <v>5 5. Contratación directa</v>
          </cell>
          <cell r="F193" t="str">
            <v>6 6. Otro</v>
          </cell>
          <cell r="G193" t="str">
            <v>JAROL DAVID MERIZALDE ACOSTA</v>
          </cell>
          <cell r="L193" t="str">
            <v xml:space="preserve">PRESTAR SERVICIOS DE APOYO A LA GESTIÓN EN LA SUBSECRETARIA DE SEGURIDAD Y CONVIVENCIA PARA COADYUVAR EN LA IMPLEMENTACIÓN DE ESTRATEGIAS Y ACCIONES DE DIALOGO, MEDIACIÓN Y PREVENCIÓN EN CONVIVENCIA Y SEGURIDAD CIUDADANA EN LA CIUDAD </v>
          </cell>
          <cell r="M193">
            <v>42698</v>
          </cell>
          <cell r="N193">
            <v>42771</v>
          </cell>
          <cell r="P193">
            <v>2.4333333333333336</v>
          </cell>
          <cell r="T193">
            <v>4866666</v>
          </cell>
          <cell r="AE193">
            <v>0</v>
          </cell>
          <cell r="AG193">
            <v>0</v>
          </cell>
        </row>
        <row r="194">
          <cell r="A194" t="str">
            <v>SCJ-192-2016</v>
          </cell>
          <cell r="B194">
            <v>42697</v>
          </cell>
          <cell r="E194" t="str">
            <v>5 5. Contratación directa</v>
          </cell>
          <cell r="F194" t="str">
            <v>6 6. Otro</v>
          </cell>
          <cell r="G194" t="str">
            <v>MICHELLE VARGAS GARCES</v>
          </cell>
          <cell r="L194" t="str">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ell>
          <cell r="M194">
            <v>42699</v>
          </cell>
          <cell r="N194">
            <v>42759</v>
          </cell>
          <cell r="P194">
            <v>2</v>
          </cell>
          <cell r="T194">
            <v>6054000</v>
          </cell>
          <cell r="AE194">
            <v>0</v>
          </cell>
          <cell r="AG194">
            <v>0</v>
          </cell>
        </row>
        <row r="195">
          <cell r="A195" t="str">
            <v>SCJ-193-2016</v>
          </cell>
          <cell r="B195">
            <v>42696</v>
          </cell>
          <cell r="E195" t="str">
            <v>2 2. Selección abreviada</v>
          </cell>
          <cell r="F195" t="str">
            <v>6 6. Otro</v>
          </cell>
          <cell r="G195" t="str">
            <v>COMPAÑÍA SURAMERICANA DE SEGUROS S.A.</v>
          </cell>
          <cell r="L195" t="str">
            <v>CONTRATAR EL SEGURO OBLIGATORIO DE ACCIDENTES DE TRÁNSITO -SOAT- DE LOS AUTOMOTORES DE PROPIEDAD DE LA SECRETARÍA DISTRITAL DE SEGURIDAD, CONVIVENCIA Y JUSTICIA ADQUIRIDOS POR EL FONDO DE VIGILANCIA Y SEGURIDAD DE BOGOTÁ D.C.</v>
          </cell>
          <cell r="M195">
            <v>42696</v>
          </cell>
          <cell r="N195">
            <v>42756</v>
          </cell>
          <cell r="P195">
            <v>2</v>
          </cell>
          <cell r="T195">
            <v>1403960</v>
          </cell>
          <cell r="AE195">
            <v>0</v>
          </cell>
          <cell r="AG195">
            <v>0</v>
          </cell>
        </row>
        <row r="196">
          <cell r="A196" t="str">
            <v>SCJ-194-2016</v>
          </cell>
          <cell r="B196">
            <v>42696</v>
          </cell>
          <cell r="E196" t="str">
            <v>2 2. Selección abreviada</v>
          </cell>
          <cell r="F196" t="str">
            <v>6 6. Otro</v>
          </cell>
          <cell r="G196" t="str">
            <v>COMPAÑÍA SURAMERICANA DE SEGUROS S.A.</v>
          </cell>
          <cell r="L196" t="str">
            <v>CONTRATAR EL SEGURO OBLIGATORIO DE ACCIDENTES DE TRÁNSITO -SOAT- DE LOS AUTOMOTORES DE PROPIEDAD Y A CARGO DE LA SECRETARÍA DISTRITAL DE SEGURIDAD, CONVIVENCIA Y JUSTICIA.</v>
          </cell>
          <cell r="M196">
            <v>42696</v>
          </cell>
          <cell r="N196">
            <v>42756</v>
          </cell>
          <cell r="P196">
            <v>2</v>
          </cell>
          <cell r="T196">
            <v>81270573</v>
          </cell>
          <cell r="AE196">
            <v>0</v>
          </cell>
          <cell r="AG196">
            <v>0</v>
          </cell>
        </row>
        <row r="197">
          <cell r="A197" t="str">
            <v>SCJ-195-2016</v>
          </cell>
          <cell r="B197">
            <v>42698</v>
          </cell>
          <cell r="E197" t="str">
            <v>5 5. Contratación directa</v>
          </cell>
          <cell r="F197" t="str">
            <v>6 6. Otro</v>
          </cell>
          <cell r="G197" t="str">
            <v>LUIS FABIAN DIAZ MURCIA</v>
          </cell>
          <cell r="L197" t="str">
            <v>PRESTAR SERVICIOS PROFESIONALES PARA EL ACOMPAÑAMIENTO ADMINISTRATIVO Y FINANCIERO A LA IMPLEMENTACION, SEGUIMIENTO Y ANALISIS A LA EJUCUCION DE LOS CONTRATOS Y/O CONVENIOS ASIGNADOS</v>
          </cell>
          <cell r="M197">
            <v>42698</v>
          </cell>
          <cell r="N197">
            <v>42758</v>
          </cell>
          <cell r="P197">
            <v>2</v>
          </cell>
          <cell r="T197">
            <v>8000000</v>
          </cell>
          <cell r="AE197">
            <v>0</v>
          </cell>
          <cell r="AG197">
            <v>0</v>
          </cell>
        </row>
        <row r="198">
          <cell r="A198" t="str">
            <v>SCJ-196-2016</v>
          </cell>
          <cell r="B198">
            <v>42698</v>
          </cell>
          <cell r="E198" t="str">
            <v>5 5. Contratación directa</v>
          </cell>
          <cell r="F198" t="str">
            <v>6 6. Otro</v>
          </cell>
          <cell r="G198" t="str">
            <v>ANDRES FERNANDO GIRONZA POTES</v>
          </cell>
          <cell r="L198" t="str">
            <v>PRESTAR SERVICIOS PROFESIONALES COMO ABOGADO EN LOS ASUNTOS A CARGO DE LA DIRECCION DE RECURSOS FISICOS Y GESTION DOCUMENTAL DE LA SECRETARIA DE SEGURIDAD, CONVIVENCIA Y JUSTICIA.</v>
          </cell>
          <cell r="M198">
            <v>42698</v>
          </cell>
          <cell r="N198">
            <v>42758</v>
          </cell>
          <cell r="P198">
            <v>2</v>
          </cell>
          <cell r="T198">
            <v>10000000</v>
          </cell>
          <cell r="AE198">
            <v>0</v>
          </cell>
          <cell r="AG198">
            <v>0</v>
          </cell>
        </row>
        <row r="199">
          <cell r="A199" t="str">
            <v>SCJ-197-2016</v>
          </cell>
          <cell r="B199">
            <v>42698</v>
          </cell>
          <cell r="E199" t="str">
            <v>5 5. Contratación directa</v>
          </cell>
          <cell r="F199" t="str">
            <v>6 6. Otro</v>
          </cell>
          <cell r="G199" t="str">
            <v>HECTOR VLADIMIR FAJARDO ABRIL</v>
          </cell>
          <cell r="L199" t="str">
            <v>PRESTAR SERVICIOS PROFESIONALES PARA ADELANTAR ACTIVIDAD DIRIGIDAS A LA EVALUACION Y AL DESARROLLO DE LA EJECUCION DE LOS RECURSOS DE LOS PROYECTOS ASIGNADOS A LA DIRECCION DE RECURSOS FISICOS Y GESTION DOCUMENTAL DE LA SECRETARIA DE SEGURIDAD, CONVIVENCIA Y JUSTICIA</v>
          </cell>
          <cell r="M199">
            <v>42698</v>
          </cell>
          <cell r="N199">
            <v>42758</v>
          </cell>
          <cell r="P199">
            <v>2</v>
          </cell>
          <cell r="T199">
            <v>10000000</v>
          </cell>
          <cell r="AE199">
            <v>0</v>
          </cell>
          <cell r="AG199">
            <v>0</v>
          </cell>
        </row>
        <row r="200">
          <cell r="A200" t="str">
            <v>SCJ-198-2016</v>
          </cell>
          <cell r="B200">
            <v>42698</v>
          </cell>
          <cell r="E200" t="str">
            <v>5 5. Contratación directa</v>
          </cell>
          <cell r="F200" t="str">
            <v>6 6. Otro</v>
          </cell>
          <cell r="G200" t="str">
            <v>PAOLA GOMEZ MARTINEZ</v>
          </cell>
          <cell r="L200" t="str">
            <v>PRESTAR SERVICIOS PROFESIONALES PARA APOYAR LAS ETAPÁS PRECONTRACTUALES Y POST CONTRACTUALES  DE LOS PROCESOS DE SELECCION DE MINIMA Y MENOR CUANTIA A CARGO DE LA DIRECCION DE RECURSOS FISICOS Y GESTION DOCUMENTAL DE LA SECRETARIA DE SEGURIDAD, CONVIVENCIA Y JUSTICIA.</v>
          </cell>
          <cell r="M200">
            <v>42698</v>
          </cell>
          <cell r="N200">
            <v>42758</v>
          </cell>
          <cell r="P200">
            <v>2</v>
          </cell>
          <cell r="T200">
            <v>8000000</v>
          </cell>
          <cell r="AE200">
            <v>0</v>
          </cell>
          <cell r="AG200">
            <v>0</v>
          </cell>
        </row>
        <row r="201">
          <cell r="A201" t="str">
            <v>SCJ-199-2016</v>
          </cell>
          <cell r="B201">
            <v>42698</v>
          </cell>
          <cell r="E201" t="str">
            <v>5 5. Contratación directa</v>
          </cell>
          <cell r="F201" t="str">
            <v>6 6. Otro</v>
          </cell>
          <cell r="G201" t="str">
            <v>DAVID MAURICIO PEÑARANDA CACERES</v>
          </cell>
          <cell r="L201" t="str">
            <v>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v>
          </cell>
          <cell r="M201">
            <v>42699</v>
          </cell>
          <cell r="N201">
            <v>42759</v>
          </cell>
          <cell r="P201">
            <v>2</v>
          </cell>
          <cell r="T201">
            <v>9400000</v>
          </cell>
          <cell r="AE201">
            <v>0</v>
          </cell>
          <cell r="AG201">
            <v>0</v>
          </cell>
        </row>
        <row r="202">
          <cell r="A202" t="str">
            <v>SCJ-200-2016</v>
          </cell>
          <cell r="B202">
            <v>42698</v>
          </cell>
          <cell r="E202" t="str">
            <v>5 5. Contratación directa</v>
          </cell>
          <cell r="F202" t="str">
            <v>6 6. Otro</v>
          </cell>
          <cell r="G202" t="str">
            <v>IVAN HORACIO ZAPATA CUERVO</v>
          </cell>
          <cell r="L202" t="str">
            <v>PRESTAR LOS SERVICIOS PROFESIONALES EN LA SECRETARIA DISTRITAL DE SEGURIDAD, CONVIVENCIA Y JUSTICIA EN EL SEGUIMIENTO DE LOS PROYECTOS DE INVERSION QUE SEAN COMPETENCIA DE LA OFICINA ASESORA DE PLANEACIÓN</v>
          </cell>
          <cell r="M202">
            <v>42698</v>
          </cell>
          <cell r="N202">
            <v>42758</v>
          </cell>
          <cell r="P202">
            <v>2</v>
          </cell>
          <cell r="T202">
            <v>9000000</v>
          </cell>
          <cell r="AE202">
            <v>0</v>
          </cell>
          <cell r="AG202">
            <v>0</v>
          </cell>
        </row>
        <row r="203">
          <cell r="A203" t="str">
            <v>SCJ-201-2016</v>
          </cell>
          <cell r="B203">
            <v>42698</v>
          </cell>
          <cell r="E203" t="str">
            <v>5 5. Contratación directa</v>
          </cell>
          <cell r="F203" t="str">
            <v>6 6. Otro</v>
          </cell>
          <cell r="G203" t="str">
            <v>JUAN JOSE MEZA DAZA</v>
          </cell>
          <cell r="L203" t="str">
            <v>PRESTAR LOS SERVICIOS PROFESIONALES EN LA SECRETARIA DISTRITAL DE SEGURIDAD, CONVIVENCIA Y JUSTICIA EN EL SEGUIMIENTO DE LOS PROYECTOS DE INVERSION QUE SEAN COMPETENCIA DE LA OFICINA ASESORA DE PLANEACIÓN</v>
          </cell>
          <cell r="M203">
            <v>42698</v>
          </cell>
          <cell r="N203">
            <v>42758</v>
          </cell>
          <cell r="P203">
            <v>2</v>
          </cell>
          <cell r="T203">
            <v>9000000</v>
          </cell>
          <cell r="AE203">
            <v>0</v>
          </cell>
          <cell r="AG203">
            <v>0</v>
          </cell>
        </row>
        <row r="204">
          <cell r="A204" t="str">
            <v>SCJ-202-2016</v>
          </cell>
          <cell r="B204">
            <v>42698</v>
          </cell>
          <cell r="E204" t="str">
            <v>5 5. Contratación directa</v>
          </cell>
          <cell r="F204" t="str">
            <v>6 6. Otro</v>
          </cell>
          <cell r="G204" t="str">
            <v>JUAN CARLOS GONZÁLES ARANA</v>
          </cell>
          <cell r="L204" t="str">
            <v>Prestar servicios profesionales  en la Oficina Asesora de Planeación para apoyar la implementación del SIG y fortalecer la gestión de indicadores  de la Secretaría Distrital de Seguridad, Convivencia y Justicia</v>
          </cell>
          <cell r="M204">
            <v>42698</v>
          </cell>
          <cell r="N204">
            <v>42758</v>
          </cell>
          <cell r="P204">
            <v>2</v>
          </cell>
          <cell r="T204">
            <v>10400000</v>
          </cell>
          <cell r="AE204">
            <v>0</v>
          </cell>
          <cell r="AG204">
            <v>0</v>
          </cell>
        </row>
        <row r="205">
          <cell r="A205" t="str">
            <v>SCJ-203-2016</v>
          </cell>
          <cell r="B205">
            <v>42698</v>
          </cell>
          <cell r="E205" t="str">
            <v>5 5. Contratación directa</v>
          </cell>
          <cell r="F205" t="str">
            <v>6 6. Otro</v>
          </cell>
          <cell r="G205" t="str">
            <v>CARLOS AMAURY GUTIERREZ VERGARA</v>
          </cell>
          <cell r="L205" t="str">
            <v>PRESTAR LOS SERVICIOS PROFESIONALES PARA APOYAR JURÍDICAMENTE A SUBSECRETARÍA DE SEGURIDAD Y CONVIVENCIA EN EL SEGUIMIENTO Y EJECUCIÓN DE LAS ACTIVIDADES QUE SE DESARROLLAN EN EL CUMPLIMIENTO DE LAS METAS Y OBJETIVOS PROPIOS DE ESTA DEPENDENCIA.</v>
          </cell>
          <cell r="M205">
            <v>42699</v>
          </cell>
          <cell r="N205">
            <v>42759</v>
          </cell>
          <cell r="P205">
            <v>2</v>
          </cell>
          <cell r="T205">
            <v>11000000</v>
          </cell>
          <cell r="AE205">
            <v>0</v>
          </cell>
          <cell r="AG205">
            <v>0</v>
          </cell>
        </row>
        <row r="206">
          <cell r="A206" t="str">
            <v>SCJ-204-2016</v>
          </cell>
          <cell r="B206">
            <v>42698</v>
          </cell>
          <cell r="E206" t="str">
            <v>5 5. Contratación directa</v>
          </cell>
          <cell r="F206" t="str">
            <v>6 6. Otro</v>
          </cell>
          <cell r="G206" t="str">
            <v>JAVIER NICOLAS MOLANO PARRA</v>
          </cell>
          <cell r="L206"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6">
            <v>42699</v>
          </cell>
          <cell r="N206">
            <v>42772</v>
          </cell>
          <cell r="P206">
            <v>2.4333333333333336</v>
          </cell>
          <cell r="T206">
            <v>4866666</v>
          </cell>
          <cell r="AE206">
            <v>0</v>
          </cell>
          <cell r="AG206">
            <v>0</v>
          </cell>
        </row>
        <row r="207">
          <cell r="A207" t="str">
            <v>SCJ-205-2016</v>
          </cell>
          <cell r="B207">
            <v>42699</v>
          </cell>
          <cell r="E207" t="str">
            <v>5 5. Contratación directa</v>
          </cell>
          <cell r="F207" t="str">
            <v>6 6. Otro</v>
          </cell>
          <cell r="G207" t="str">
            <v>FRANCISCO JAVIER DIAZ CANASTEROS</v>
          </cell>
          <cell r="L207"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7">
            <v>42699</v>
          </cell>
          <cell r="N207">
            <v>42759</v>
          </cell>
          <cell r="P207">
            <v>2</v>
          </cell>
          <cell r="T207">
            <v>4000000</v>
          </cell>
          <cell r="AE207">
            <v>0</v>
          </cell>
          <cell r="AG207">
            <v>0</v>
          </cell>
        </row>
        <row r="208">
          <cell r="A208" t="str">
            <v>SCJ-206-2016</v>
          </cell>
          <cell r="B208">
            <v>42699</v>
          </cell>
          <cell r="E208" t="str">
            <v>5 5. Contratación directa</v>
          </cell>
          <cell r="F208" t="str">
            <v>6 6. Otro</v>
          </cell>
          <cell r="G208" t="str">
            <v>SUSAN DANIELA COTE RODRIGUEZ</v>
          </cell>
          <cell r="L208"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8">
            <v>42699</v>
          </cell>
          <cell r="N208">
            <v>42772</v>
          </cell>
          <cell r="P208">
            <v>2.4333333333333336</v>
          </cell>
          <cell r="T208">
            <v>4866666</v>
          </cell>
          <cell r="AE208">
            <v>0</v>
          </cell>
          <cell r="AG208">
            <v>0</v>
          </cell>
        </row>
        <row r="209">
          <cell r="A209" t="str">
            <v>SCJ-207-2016</v>
          </cell>
          <cell r="B209">
            <v>42699</v>
          </cell>
          <cell r="E209" t="str">
            <v>5 5. Contratación directa</v>
          </cell>
          <cell r="F209" t="str">
            <v>6 6. Otro</v>
          </cell>
          <cell r="G209" t="str">
            <v>SERGIO ANDRES ARROYO RODRIGUEZ</v>
          </cell>
          <cell r="L209" t="str">
            <v>PRESTAR LOS SERVICIOS DE APOYO A LA GESTIÓN EN LA SUBSECRETARÍA DE SEGURIDAD Y CONVIVENCIA PARA COADYUVAR EN LA IMPLEMENTACIÓN DE ESTRATEGIAS Y ACCIONES DE DIÁLOGO, MEDIACIÓN Y PREVENCIÓN EN CONVIVENCIA Y SEGURIDAD CIUDADANA EN LA CIUDAD.</v>
          </cell>
          <cell r="M209">
            <v>42702</v>
          </cell>
          <cell r="N209">
            <v>42775</v>
          </cell>
          <cell r="P209">
            <v>2.4333333333333336</v>
          </cell>
          <cell r="T209">
            <v>4866666</v>
          </cell>
          <cell r="AE209">
            <v>0</v>
          </cell>
          <cell r="AG209">
            <v>0</v>
          </cell>
        </row>
        <row r="210">
          <cell r="A210" t="str">
            <v>SCJ-208-2016</v>
          </cell>
          <cell r="B210">
            <v>42699</v>
          </cell>
          <cell r="E210" t="str">
            <v>5 5. Contratación directa</v>
          </cell>
          <cell r="F210" t="str">
            <v>6 6. Otro</v>
          </cell>
          <cell r="G210" t="str">
            <v>EWART JACOB AVILA ORTIZ</v>
          </cell>
          <cell r="L210" t="str">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ell>
          <cell r="M210">
            <v>42699</v>
          </cell>
          <cell r="N210">
            <v>42759</v>
          </cell>
          <cell r="P210">
            <v>2</v>
          </cell>
          <cell r="T210">
            <v>4726000</v>
          </cell>
          <cell r="AE210">
            <v>0</v>
          </cell>
          <cell r="AG210">
            <v>0</v>
          </cell>
        </row>
        <row r="211">
          <cell r="A211" t="str">
            <v>SCJ-209-2016</v>
          </cell>
          <cell r="B211">
            <v>42699</v>
          </cell>
          <cell r="E211" t="str">
            <v>5 5. Contratación directa</v>
          </cell>
          <cell r="F211" t="str">
            <v>6 6. Otro</v>
          </cell>
          <cell r="G211" t="str">
            <v>GONZALO SERRATO MEJÍA</v>
          </cell>
          <cell r="L211" t="str">
            <v>PRESTAR LOS SERVICIOS DE APOYO A LA GESTIÓN EN LA SUBSECRETARÍA DE SEGURIDAD Y CONVIVENCIA PARA COADYUVAR EN LA IMPLEMENTACIÓN DE ESTRATEGIAS Y ACCIONES DE DIÁLOGO, MEDIACIÓN Y PREVENCIÓN EN CONVIVENCIA Y SEGURIDAD CIUDADANA EN LA CIUDAD</v>
          </cell>
          <cell r="M211">
            <v>42702</v>
          </cell>
          <cell r="N211">
            <v>42770</v>
          </cell>
          <cell r="P211">
            <v>2.2666666666666666</v>
          </cell>
          <cell r="T211">
            <v>4533000</v>
          </cell>
          <cell r="AE211">
            <v>0</v>
          </cell>
          <cell r="AG211">
            <v>0</v>
          </cell>
        </row>
        <row r="212">
          <cell r="A212" t="str">
            <v>SCJ-210-2016</v>
          </cell>
          <cell r="B212">
            <v>42699</v>
          </cell>
          <cell r="E212" t="str">
            <v>5 5. Contratación directa</v>
          </cell>
          <cell r="F212" t="str">
            <v>6 6. Otro</v>
          </cell>
          <cell r="G212" t="str">
            <v>FRANCISCO PIZARRO RIVERA</v>
          </cell>
          <cell r="L212" t="str">
            <v>PRESTAR SERVICIOS PROFESIONALES EN LA OFICINA ASESORA DE PLANEACIÓN PARA APOYAR LA IMPLEMENTACIÓN DEL SIG Y FORTALECER LA GESTIÓN DE INDICADORES DE LA SECRETARÍA DISTRITAL DE SEGURIDAD, CONVIVENCIA Y JUSTICIA</v>
          </cell>
          <cell r="M212">
            <v>42702</v>
          </cell>
          <cell r="N212">
            <v>42762</v>
          </cell>
          <cell r="P212">
            <v>2</v>
          </cell>
          <cell r="T212">
            <v>7400000</v>
          </cell>
          <cell r="AE212">
            <v>0</v>
          </cell>
          <cell r="AG212">
            <v>0</v>
          </cell>
        </row>
        <row r="213">
          <cell r="A213" t="str">
            <v>SCJ-211-2016</v>
          </cell>
          <cell r="B213">
            <v>42699</v>
          </cell>
          <cell r="E213" t="str">
            <v>5 5. Contratación directa</v>
          </cell>
          <cell r="F213" t="str">
            <v>6 6. Otro</v>
          </cell>
          <cell r="G213" t="str">
            <v>JAIRO ALBERTO MIER MARTINEZ</v>
          </cell>
          <cell r="L213" t="str">
            <v>PRESTAR LOS SERVICIOS DE APOYO A LA GESTIÓN EN LA SUBSECRETARÍA DE SEGURIDAD Y CONVIVENCIA PARA COADYUVAR EN LA IMPLEMENTACIÓN DE ESTRATEGIAS Y ACCIONES DE DIÁLOGO, MEDIACIÓN Y PREVENCIÓN EN CONVIVENCIA Y SEGURIDAD CIUDADANA EN LA CIUDAD</v>
          </cell>
          <cell r="M213">
            <v>42699</v>
          </cell>
          <cell r="N213">
            <v>42766</v>
          </cell>
          <cell r="P213">
            <v>2.2333333333333334</v>
          </cell>
          <cell r="T213">
            <v>4466000</v>
          </cell>
          <cell r="AE213">
            <v>0</v>
          </cell>
          <cell r="AG213">
            <v>0</v>
          </cell>
        </row>
        <row r="214">
          <cell r="A214" t="str">
            <v>SCJ-212-2016</v>
          </cell>
          <cell r="B214">
            <v>42699</v>
          </cell>
          <cell r="E214" t="str">
            <v>5 5. Contratación directa</v>
          </cell>
          <cell r="F214" t="str">
            <v>6 6. Otro</v>
          </cell>
          <cell r="G214" t="str">
            <v>MARLLY LIZETH ÚSUGA SÁNCHEZ</v>
          </cell>
          <cell r="L214" t="str">
            <v>PRESTAR SERVICIOS DE APOYO A LA GESTIÓN EN LA SUBSECRETARÍA DE SEGURIDAD Y CONVIVENCIA PARA COADYUVA EN LA IMPLEMENTACIÓN DE ESTRATEGIAS Y ACCIONES DE DIÁLOGO, MEDIACIÓN Y PREVENCIÓN EN CONVIVENCIA Y SEGURIDAD CIUDADANA EN LA CIUDAD</v>
          </cell>
          <cell r="M214">
            <v>42702</v>
          </cell>
          <cell r="N214">
            <v>42762</v>
          </cell>
          <cell r="P214">
            <v>2</v>
          </cell>
          <cell r="T214">
            <v>4000000</v>
          </cell>
          <cell r="AE214">
            <v>0</v>
          </cell>
          <cell r="AG214">
            <v>0</v>
          </cell>
        </row>
        <row r="215">
          <cell r="A215" t="str">
            <v>SCJ-213-2016</v>
          </cell>
          <cell r="B215">
            <v>42699</v>
          </cell>
          <cell r="E215" t="str">
            <v>5 5. Contratación directa</v>
          </cell>
          <cell r="F215" t="str">
            <v>6 6. Otro</v>
          </cell>
          <cell r="G215" t="str">
            <v>ANGIE NATALIA MEDINA LEON</v>
          </cell>
          <cell r="L215" t="str">
            <v>PRESTAR LOS SERVICIOS DE APOYO A LA GESTIÓN EN LA SUBSECRETARÍA DE SEGURIDAD Y CONVIVENCIA PARA COADYUVAR EN LA IMPLEMENTACIÓN DE ESTRATEGIAS Y ACCIONES DE DIÁLOGO, MEDIACIÓN Y PREVENCIÓN EN CONVIVENCIA Y SEGURIDAD CIUDADANA EN LA CIUDAD</v>
          </cell>
          <cell r="M215">
            <v>42699</v>
          </cell>
          <cell r="N215">
            <v>42772</v>
          </cell>
          <cell r="P215">
            <v>2.4333333333333336</v>
          </cell>
          <cell r="T215">
            <v>4866666</v>
          </cell>
          <cell r="AE215">
            <v>0</v>
          </cell>
          <cell r="AG215">
            <v>0</v>
          </cell>
        </row>
        <row r="216">
          <cell r="A216" t="str">
            <v>SCJ-214-2016</v>
          </cell>
          <cell r="B216">
            <v>42699</v>
          </cell>
          <cell r="E216" t="str">
            <v>5 5. Contratación directa</v>
          </cell>
          <cell r="F216" t="str">
            <v>6 6. Otro</v>
          </cell>
          <cell r="G216" t="str">
            <v>MARILY TRIVIÑO ABELLA</v>
          </cell>
          <cell r="L216" t="str">
            <v>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v>
          </cell>
          <cell r="M216">
            <v>42699</v>
          </cell>
          <cell r="N216">
            <v>42773</v>
          </cell>
          <cell r="P216">
            <v>2.4666666666666668</v>
          </cell>
          <cell r="T216">
            <v>11100000</v>
          </cell>
          <cell r="AE216">
            <v>0</v>
          </cell>
          <cell r="AG216">
            <v>0</v>
          </cell>
        </row>
        <row r="217">
          <cell r="A217" t="str">
            <v>SCJ-215-2016</v>
          </cell>
          <cell r="B217">
            <v>42699</v>
          </cell>
          <cell r="E217" t="str">
            <v>5 5. Contratación directa</v>
          </cell>
          <cell r="F217" t="str">
            <v>6 6. Otro</v>
          </cell>
          <cell r="G217" t="str">
            <v>KRISTELL LISETH QUIROGA MARIN</v>
          </cell>
          <cell r="L217" t="str">
            <v>PRESTAR LOS SERVICIOS PROFESIONALES, PARA ARTICULAR EN LA DIRECCIÓN DE SEGURIDAD LA FORMULACIÓN, IMPLEMENTACIÓN Y EVALUACIÓN DE LA POLÍTICA PÚBLICA DE SEGURIDAD DE BOGOTÁ D.C.</v>
          </cell>
          <cell r="M217">
            <v>42702</v>
          </cell>
          <cell r="N217">
            <v>42762</v>
          </cell>
          <cell r="P217">
            <v>2</v>
          </cell>
          <cell r="T217">
            <v>14000000</v>
          </cell>
          <cell r="AE217">
            <v>0</v>
          </cell>
          <cell r="AG217">
            <v>0</v>
          </cell>
        </row>
        <row r="218">
          <cell r="A218" t="str">
            <v>SCJ-216-2016</v>
          </cell>
          <cell r="B218">
            <v>42699</v>
          </cell>
          <cell r="E218" t="str">
            <v>5 5. Contratación directa</v>
          </cell>
          <cell r="F218" t="str">
            <v>6 6. Otro</v>
          </cell>
          <cell r="G218" t="str">
            <v>CAROL ANDREA TRIANA RUIZ</v>
          </cell>
          <cell r="L218" t="str">
            <v>PRESTAR LOS SERVICIOS DE APOYO A LA GESTIÓN EN LA SUBSECRETARÍA DE SEGURIDAD Y CONVIVENCIA PARA COADYUVAR EN LA IMPLEMENTACIÓN DE ESTRATEGIAS Y ACCIONES DE DIÁLOGO, MEDIACIÓN Y PREVENCIÓN EN CONVIVENCIA Y SEGURIDAD CIUDADANA EN LA CIUDAD.</v>
          </cell>
          <cell r="M218">
            <v>42702</v>
          </cell>
          <cell r="N218">
            <v>42775</v>
          </cell>
          <cell r="P218">
            <v>2.4333333333333336</v>
          </cell>
          <cell r="T218">
            <v>4866666</v>
          </cell>
          <cell r="AE218">
            <v>0</v>
          </cell>
          <cell r="AG218">
            <v>0</v>
          </cell>
        </row>
        <row r="219">
          <cell r="A219" t="str">
            <v>SCJ-217-2016</v>
          </cell>
          <cell r="B219">
            <v>42702</v>
          </cell>
          <cell r="E219" t="str">
            <v>5 5. Contratación directa</v>
          </cell>
          <cell r="F219" t="str">
            <v>6 6. Otro</v>
          </cell>
          <cell r="G219" t="str">
            <v>MIRNA LUZ JURIS TORRES</v>
          </cell>
          <cell r="L219" t="str">
            <v>PRESTAR LOS SERVICIOS PROFESIONALES APOYANDO EL PROCESO DE LIQUIDACIÓN DE NÓMINA DE LA PLANTA DE PERSONAL DE LA SECRETARÍA DE SEGURIDAD, CONVIVENCIA Y JUSTICIA.</v>
          </cell>
          <cell r="M219">
            <v>42702</v>
          </cell>
          <cell r="N219">
            <v>42762</v>
          </cell>
          <cell r="P219">
            <v>2</v>
          </cell>
          <cell r="T219">
            <v>10000000</v>
          </cell>
          <cell r="AE219">
            <v>0</v>
          </cell>
          <cell r="AG219">
            <v>0</v>
          </cell>
        </row>
        <row r="220">
          <cell r="A220" t="str">
            <v>SCJ-218-2016</v>
          </cell>
          <cell r="B220">
            <v>42702</v>
          </cell>
          <cell r="E220" t="str">
            <v>5 5. Contratación directa</v>
          </cell>
          <cell r="F220" t="str">
            <v>6 6. Otro</v>
          </cell>
          <cell r="G220" t="str">
            <v>JHON EDWIN OIDOR BOCANEGRA</v>
          </cell>
          <cell r="L220" t="str">
            <v>PRESTAR LOS SERVICIOS DE APOYO A LA GESTIÓN EN LA SUBSECRETARÍA DE SEGURIDAD Y CONVIVENCIA PARA COADYUVAR EN LA IMPLEMENTACIÓN DE ESTRATEGIAS Y ACCIONES DE DIÁLOGO, MEDIACIÓN Y PREVENCIÓN EN CONVIVENCIA Y SEGURIDAD CIUDADANA EN LA CIUDAD.</v>
          </cell>
          <cell r="M220">
            <v>42702</v>
          </cell>
          <cell r="N220">
            <v>42768</v>
          </cell>
          <cell r="P220">
            <v>2.2000000000000002</v>
          </cell>
          <cell r="T220">
            <v>4400000</v>
          </cell>
          <cell r="AE220">
            <v>0</v>
          </cell>
          <cell r="AG220">
            <v>0</v>
          </cell>
        </row>
        <row r="221">
          <cell r="A221" t="str">
            <v>SCJ-219-2016</v>
          </cell>
          <cell r="B221">
            <v>42702</v>
          </cell>
          <cell r="E221" t="str">
            <v>5 5. Contratación directa</v>
          </cell>
          <cell r="F221" t="str">
            <v>6 6. Otro</v>
          </cell>
          <cell r="G221" t="str">
            <v>MAURICIO ROMERO ALVAREZ</v>
          </cell>
          <cell r="L221" t="str">
            <v>PRESTAR SERVICIOS DE APOYO EN LA OPERACIÓN DE LOS VEHICULOS INSTITUCIONALES, DENTRO DEL PROCESO DE GESTIÓN DOCUMENTAL DE LA ENTIDAD, APOYANDO EL TRASLADO DE LAS PERSONAS, DOCUMENTOS Y ARCHIVOS DE LA SECRETARÍA DISTRITAL DE SEGURIDAD , CONVIVENCIA Y JUSTIC</v>
          </cell>
          <cell r="M221">
            <v>42702</v>
          </cell>
          <cell r="N221">
            <v>42762</v>
          </cell>
          <cell r="P221">
            <v>2</v>
          </cell>
          <cell r="T221">
            <v>4726000</v>
          </cell>
          <cell r="AE221">
            <v>0</v>
          </cell>
          <cell r="AG221">
            <v>0</v>
          </cell>
        </row>
        <row r="222">
          <cell r="A222" t="str">
            <v>SCJ-220-2016</v>
          </cell>
          <cell r="B222">
            <v>42702</v>
          </cell>
          <cell r="E222" t="str">
            <v>5 5. Contratación directa</v>
          </cell>
          <cell r="F222" t="str">
            <v>6 6. Otro</v>
          </cell>
          <cell r="G222" t="str">
            <v>MIGUEL ANGEL NIÑO CARDENAS</v>
          </cell>
          <cell r="L222" t="str">
            <v>PRESTAR SERVICIOS DE APOYO EN LA OPERACIÓN DE LOS VEHICULOS INSTITUCIONALES, DENTRO DEL PROCESO DE GESTIÓN DOCUMENTAL DE LA ENTIDAD, APOYANDO EL TRASLADO DE LAS PERSONAS, DOCUMENTOS Y ARCHIVOS DE LA SECRETARÍA DISTRITAL DE SEGURIDAD , CONVIVENCIA Y JUSTIC</v>
          </cell>
          <cell r="M222">
            <v>42702</v>
          </cell>
          <cell r="N222">
            <v>42762</v>
          </cell>
          <cell r="P222">
            <v>2</v>
          </cell>
          <cell r="T222">
            <v>4726000</v>
          </cell>
          <cell r="AE222">
            <v>0</v>
          </cell>
          <cell r="AG222">
            <v>0</v>
          </cell>
        </row>
        <row r="223">
          <cell r="A223" t="str">
            <v>SCJ-221-2016</v>
          </cell>
          <cell r="B223">
            <v>42702</v>
          </cell>
          <cell r="E223" t="str">
            <v>5 5. Contratación directa</v>
          </cell>
          <cell r="F223" t="str">
            <v>6 6. Otro</v>
          </cell>
          <cell r="G223" t="str">
            <v>ALEXANDER GAITAN BERNAL</v>
          </cell>
          <cell r="L223" t="str">
            <v>PRESTAR SERVICIOS DE APOYO EN LA OPERACIÓN DE LOS VEHICULOS INSTITUCIONALES, DENTRO DEL PROCESO DE GESTIÓN DOCUMENTAL DE LA ENTIDAD, APOYANDO EL TRASLADO DE LAS PERSONAS, DOCUMENTOS Y ARCHIVOS DE LA SECRETARÍA DISTRITAL DE SEGURIDAD , CONVIVENCIA Y JUSTICIA</v>
          </cell>
          <cell r="M223">
            <v>42703</v>
          </cell>
          <cell r="N223">
            <v>42763</v>
          </cell>
          <cell r="P223">
            <v>2</v>
          </cell>
          <cell r="T223">
            <v>4726000</v>
          </cell>
          <cell r="AE223">
            <v>0</v>
          </cell>
          <cell r="AG223">
            <v>0</v>
          </cell>
        </row>
        <row r="224">
          <cell r="A224" t="str">
            <v>SCJ-222-2016</v>
          </cell>
          <cell r="B224">
            <v>42702</v>
          </cell>
          <cell r="E224" t="str">
            <v>5 5. Contratación directa</v>
          </cell>
          <cell r="F224" t="str">
            <v>6 6. Otro</v>
          </cell>
          <cell r="G224" t="str">
            <v>GERMAN RICARDO BERNAL PINEDA</v>
          </cell>
          <cell r="L224" t="str">
            <v>PRESTAR SERVICIOS DE APOYO EN LA OPERACIÓN DE LOS VEHICULOS INSTITUCIONALES, DENTRO DEL PROCESO DE GESTIÓN DOCUMENTAL DE LA ENTIDAD, APOYANDO EL TRASLADO DE LAS PERSONAS, DOCUMENTOS Y ARCHIVOS DE LA SECRETARÍA DISTRITAL DE SEGURIDAD , CONVIVENCIA Y JUSTICIA</v>
          </cell>
          <cell r="M224">
            <v>42702</v>
          </cell>
          <cell r="N224">
            <v>42762</v>
          </cell>
          <cell r="P224">
            <v>2</v>
          </cell>
          <cell r="T224">
            <v>4726000</v>
          </cell>
          <cell r="AE224">
            <v>0</v>
          </cell>
          <cell r="AG224">
            <v>0</v>
          </cell>
        </row>
        <row r="225">
          <cell r="A225" t="str">
            <v>SCJ-223-2016</v>
          </cell>
          <cell r="B225">
            <v>42702</v>
          </cell>
          <cell r="E225" t="str">
            <v>5 5. Contratación directa</v>
          </cell>
          <cell r="F225" t="str">
            <v>6 6. Otro</v>
          </cell>
          <cell r="G225" t="str">
            <v>WILMAR JAVIER VARGAS</v>
          </cell>
          <cell r="L225" t="str">
            <v>PRESTAR SERVICIOS DE APOYO EN LA OPERACIÓN DE LOS VEHICULOS INSTITUCIONALES, DENTRO DEL PROCESO DE GESTIÓN DOCUMENTAL DE LA ENTIDAD, APOYANDO EL TRASLADO DE LAS PERSONAS, DOCUMENTOS Y ARCHIVOS DE LA SECRETARÍA DISTRITAL DE SEGURIDAD , CONVIVENCIA Y JUSTICIA</v>
          </cell>
          <cell r="M225">
            <v>42702</v>
          </cell>
          <cell r="N225">
            <v>42762</v>
          </cell>
          <cell r="P225">
            <v>2</v>
          </cell>
          <cell r="T225">
            <v>4726000</v>
          </cell>
          <cell r="AE225">
            <v>0</v>
          </cell>
          <cell r="AG225">
            <v>0</v>
          </cell>
        </row>
        <row r="226">
          <cell r="A226" t="str">
            <v>SCJ-224-2016</v>
          </cell>
          <cell r="B226">
            <v>42703</v>
          </cell>
          <cell r="E226" t="str">
            <v>5 5. Contratación directa</v>
          </cell>
          <cell r="F226" t="str">
            <v>6 6. Otro</v>
          </cell>
          <cell r="G226" t="str">
            <v>CAMILO ANDRES GAMARRA RODRIGUEZ</v>
          </cell>
          <cell r="L226" t="str">
            <v>PRESTAR LOS SERVICIOS DE APOYO A LA GESTIÓN EN LA SUBSECRETARÍA DE SEGURIDAD Y CONVIVENCIA PARA COADYUVAR EN LA IMPLEMENTACIÓN DE ESTRATEGIAS Y ACCIONES DE DIÁLOGO, MEDIACIÓN Y PREVENCIÓN EN CONVIVENCIA Y SEGURIDAD CIUDADANA EN LA CIUDAD.</v>
          </cell>
          <cell r="M226">
            <v>42703</v>
          </cell>
          <cell r="N226">
            <v>42768</v>
          </cell>
          <cell r="P226">
            <v>2.1666666666666665</v>
          </cell>
          <cell r="T226">
            <v>4333333</v>
          </cell>
          <cell r="AE226">
            <v>0</v>
          </cell>
          <cell r="AG226">
            <v>0</v>
          </cell>
        </row>
        <row r="227">
          <cell r="A227" t="str">
            <v>SCJ-225-2016</v>
          </cell>
          <cell r="B227">
            <v>42703</v>
          </cell>
          <cell r="E227" t="str">
            <v>5 5. Contratación directa</v>
          </cell>
          <cell r="F227" t="str">
            <v>6 6. Otro</v>
          </cell>
          <cell r="G227" t="str">
            <v>GLORIA MARLEN BRAVO GUAQUETA</v>
          </cell>
          <cell r="L227" t="str">
            <v>PRESTAR LOS SERVICIOS DE APOYO A LA GESTIÓN EN LA SUBSECRETARÍA DE SEGURIDAD Y CONVIVENCIA PARA COADYUVAR EN LA IMPLEMENTACIÓN DE ESTRATEGIAS Y ACCIONES DE DIÁLOGO, MEDIACIÓN Y PREVENCIÓN EN CONVIVENCIA Y SEGURIDAD CIUDADANA EN LA CIUDAD.</v>
          </cell>
          <cell r="M227">
            <v>42703</v>
          </cell>
          <cell r="N227">
            <v>42763</v>
          </cell>
          <cell r="P227">
            <v>2</v>
          </cell>
          <cell r="T227">
            <v>16000000</v>
          </cell>
          <cell r="AE227">
            <v>0</v>
          </cell>
          <cell r="AG227">
            <v>0</v>
          </cell>
        </row>
        <row r="228">
          <cell r="A228" t="str">
            <v>SCJ-226-2016</v>
          </cell>
          <cell r="B228">
            <v>42703</v>
          </cell>
          <cell r="E228" t="str">
            <v>5 5. Contratación directa</v>
          </cell>
          <cell r="F228" t="str">
            <v>6 6. Otro</v>
          </cell>
          <cell r="G228" t="str">
            <v>KATHERINE LOPEZ RAMIREZ</v>
          </cell>
          <cell r="L228" t="str">
            <v>PRESTAR LOS SERVICIOS PROFESIONALES, PARA APOYAR LA ARTICULACIÓN DE LA DIRECCIÓN DE SEGURIDAD EN LA FORMULACIÓN, IMPLEMENTACIÓN Y EVALUACIÓN DE LA POLÍTICA PÚBLICA DE SEGURIDAD DE BOGOTÁ D.C.</v>
          </cell>
          <cell r="M228">
            <v>42705</v>
          </cell>
          <cell r="N228">
            <v>42766</v>
          </cell>
          <cell r="P228">
            <v>2</v>
          </cell>
          <cell r="T228">
            <v>11000000</v>
          </cell>
          <cell r="AE228">
            <v>0</v>
          </cell>
          <cell r="AG228">
            <v>0</v>
          </cell>
        </row>
        <row r="229">
          <cell r="A229" t="str">
            <v>SCJ-227-2016</v>
          </cell>
          <cell r="B229">
            <v>42703</v>
          </cell>
          <cell r="E229" t="str">
            <v>5 5. Contratación directa</v>
          </cell>
          <cell r="F229" t="str">
            <v>6 6. Otro</v>
          </cell>
          <cell r="G229" t="str">
            <v>LAURA CAROLINA VELASQUEZ GIL</v>
          </cell>
          <cell r="L229" t="str">
            <v>PRESTAR LOS SERVICIOS PROFESIONALES PARA APOYAR JURÍDICAMENTE A LA DIRECCIÓN DE SEGURIDAD EN EL SEGUIMIENTO Y EJECUCIÓN DE LAS ACTIVIDADES QUE SE DESARROLLAN EN EL CUMPLIMIENTO DE LAS METAS Y OBJETIVOS PROPIOS DE ESTA DEPENDENCIA.</v>
          </cell>
          <cell r="M229">
            <v>42705</v>
          </cell>
          <cell r="N229">
            <v>42766</v>
          </cell>
          <cell r="P229">
            <v>2</v>
          </cell>
          <cell r="T229">
            <v>9000000</v>
          </cell>
          <cell r="AE229">
            <v>0</v>
          </cell>
          <cell r="AG229">
            <v>0</v>
          </cell>
        </row>
        <row r="230">
          <cell r="A230" t="str">
            <v>SCJ-228-2016</v>
          </cell>
          <cell r="B230">
            <v>42703</v>
          </cell>
          <cell r="E230" t="str">
            <v>5 5. Contratación directa</v>
          </cell>
          <cell r="F230" t="str">
            <v>6 6. Otro</v>
          </cell>
          <cell r="G230" t="str">
            <v>JENNY FERNANDA GONZÁLEZ GONZÁLEZ</v>
          </cell>
          <cell r="L230" t="str">
            <v>PRESTAR LOS SERVICIOS DE APOYO A LA GESTIÓN EN LA SUBSECRETARÍA DE SEGURIDAD Y CONVIVENCIA PARA COADYUVAR EN LA IMPLEMENTACIÓN DE ESTRATEGIAS Y ACCIONES DE DIÁLOGO, MEDIACIÓN Y PREVENCIÓN EN CONVIVENCIA Y SEGURIDAD CIUDADANA EN LA CIUDAD.</v>
          </cell>
          <cell r="M230">
            <v>42703</v>
          </cell>
          <cell r="N230">
            <v>42776</v>
          </cell>
          <cell r="P230">
            <v>2.4333333333333336</v>
          </cell>
          <cell r="T230">
            <v>4866666</v>
          </cell>
          <cell r="AE230">
            <v>0</v>
          </cell>
          <cell r="AG230">
            <v>0</v>
          </cell>
        </row>
        <row r="231">
          <cell r="A231" t="str">
            <v>SCJ-229-2016</v>
          </cell>
          <cell r="B231">
            <v>42703</v>
          </cell>
          <cell r="E231" t="str">
            <v>5 5. Contratación directa</v>
          </cell>
          <cell r="F231" t="str">
            <v>6 6. Otro</v>
          </cell>
          <cell r="G231" t="str">
            <v>IMPRENTA NACIONAL DE COLOMBIA</v>
          </cell>
          <cell r="L231" t="str">
            <v>PRESTAR LOS SERVICIOS DE PRODUCCIÓN E IMPRESIÓN DE MATERIALES PROMOCIONALES (POP)  COMO PARTE DE LA GESTIÓN PÚBLICA QUE ADELANTA LA SECRETARÍA DISTRITAL DE SEGURIDAD, CONVIVENCIA Y JUSTICIA.</v>
          </cell>
          <cell r="M231">
            <v>42704</v>
          </cell>
          <cell r="N231">
            <v>42763</v>
          </cell>
          <cell r="P231">
            <v>1</v>
          </cell>
          <cell r="T231">
            <v>34320000</v>
          </cell>
          <cell r="AE231">
            <v>0</v>
          </cell>
          <cell r="AG231">
            <v>30</v>
          </cell>
        </row>
        <row r="232">
          <cell r="A232" t="str">
            <v>SCJ-230-2016</v>
          </cell>
          <cell r="B232">
            <v>42703</v>
          </cell>
          <cell r="E232" t="str">
            <v>5 5. Contratación directa</v>
          </cell>
          <cell r="F232" t="str">
            <v>6 6. Otro</v>
          </cell>
          <cell r="G232" t="str">
            <v>SAMUEL AUGUSTO CHAVEZ SANCHEZ</v>
          </cell>
          <cell r="L232" t="str">
            <v>PRESTAR SERVICIOS DE APOYO EN LA OPERACIÓN DE LOS VEHICULOS INSTITUCIONALES, DENTRO DEL PROCESO DE GESTIÓN DOCUMENTAL DE LA ENTIDAD, APOYANDO EL TRASLADO DE LAS PERSONAS, DOCUMENTOS Y ARCHIVOS DE LA SECRETARÍA DISTRITAL DE SEGURIDAD , CONVIVENCIA Y JUSTICIA</v>
          </cell>
          <cell r="M232">
            <v>42705</v>
          </cell>
          <cell r="N232">
            <v>42766</v>
          </cell>
          <cell r="P232">
            <v>2</v>
          </cell>
          <cell r="T232">
            <v>4726000</v>
          </cell>
          <cell r="AE232">
            <v>0</v>
          </cell>
          <cell r="AG232">
            <v>0</v>
          </cell>
        </row>
        <row r="233">
          <cell r="A233" t="str">
            <v>SCJ-231-2016</v>
          </cell>
          <cell r="B233">
            <v>42703</v>
          </cell>
          <cell r="E233" t="str">
            <v>5 5. Contratación directa</v>
          </cell>
          <cell r="F233" t="str">
            <v>6 6. Otro</v>
          </cell>
          <cell r="G233" t="str">
            <v>MARGARITA RAMIREZ CAMPUZANO</v>
          </cell>
          <cell r="L233" t="str">
            <v>PRESTAR SERVICIOS PROFESIONALES A LA DIRECCION JURIDICA Y CONTRACTUAL DE LA SECRETARIA DISTRITAL DE SEGURIDAD CONVIVENCIA Y JUSTICIA EN LOS ASUNTOS A SU CARGO EN ESPECIAL EN EL APOYO AL REGISTRO DE LA INFORMACION EN LAS PLTAFORMAS Y APLICATIVOS ADOPTADOS POR LA ENTIDAD</v>
          </cell>
          <cell r="M233">
            <v>42705</v>
          </cell>
          <cell r="N233">
            <v>42766</v>
          </cell>
          <cell r="P233">
            <v>2</v>
          </cell>
          <cell r="T233">
            <v>6054000</v>
          </cell>
          <cell r="AE233">
            <v>0</v>
          </cell>
          <cell r="AG233">
            <v>0</v>
          </cell>
        </row>
        <row r="234">
          <cell r="A234" t="str">
            <v>SCJ-232-2016</v>
          </cell>
          <cell r="B234">
            <v>42703</v>
          </cell>
          <cell r="E234" t="str">
            <v>5 5. Contratación directa</v>
          </cell>
          <cell r="F234" t="str">
            <v>6 6. Otro</v>
          </cell>
          <cell r="G234" t="str">
            <v>LIBIA ISABEL BARRERA PINEDA</v>
          </cell>
          <cell r="L234" t="str">
            <v>PRESTAR LOS SERVICIOS PROFESIONALES A LA DIRECCIÓN DE ACCESO A LA JUSTICIA, EN EL DESARROLLO DE LA ESTRATEGIA DE CONSTRUCCIÓN Y ADECUACIÓN DE EQUIPAMIENTOS DE JUSTICIA, SIRVIENDO COMO ENLACE CON LA SUBSECRETARÍA DE INVERSIONES Y FORTALECIMIENTO DE CAPACIDADES OPERATIVAS</v>
          </cell>
          <cell r="M234">
            <v>42704</v>
          </cell>
          <cell r="N234">
            <v>42764</v>
          </cell>
          <cell r="P234">
            <v>2</v>
          </cell>
          <cell r="T234">
            <v>15000000</v>
          </cell>
          <cell r="AE234">
            <v>0</v>
          </cell>
          <cell r="AG234">
            <v>0</v>
          </cell>
        </row>
        <row r="235">
          <cell r="A235" t="str">
            <v>SCJ-233-2016</v>
          </cell>
          <cell r="B235">
            <v>42703</v>
          </cell>
          <cell r="E235" t="str">
            <v>5 5. Contratación directa</v>
          </cell>
          <cell r="F235" t="str">
            <v>6 6. Otro</v>
          </cell>
          <cell r="G235" t="str">
            <v>PAULA ASTRID MELENDEZ GONZALES</v>
          </cell>
          <cell r="L235" t="str">
            <v xml:space="preserve">PRESTAR LOS SERVICIOS PROFESIONALES A LA DIRECCIÓN DE ACCESO A LA  JUSTICIA EN EL  DESARROLLO CONSTRUCCIÓN, IMPLEMENTACIÓN, SEGUIMIENTO Y EVALUACIÓN DEL MODELO CASAS DE JUSTICIA. </v>
          </cell>
          <cell r="M235">
            <v>42704</v>
          </cell>
          <cell r="N235">
            <v>42764</v>
          </cell>
          <cell r="P235">
            <v>2</v>
          </cell>
          <cell r="T235">
            <v>17400000</v>
          </cell>
          <cell r="AE235">
            <v>0</v>
          </cell>
          <cell r="AG235">
            <v>0</v>
          </cell>
        </row>
        <row r="236">
          <cell r="A236" t="str">
            <v>SCJ-234-2016</v>
          </cell>
          <cell r="B236">
            <v>42703</v>
          </cell>
          <cell r="E236" t="str">
            <v>5 5. Contratación directa</v>
          </cell>
          <cell r="F236" t="str">
            <v>6 6. Otro</v>
          </cell>
          <cell r="G236" t="str">
            <v>ANA MERCEDES ORJUELA RODRIGUEZ</v>
          </cell>
          <cell r="L236" t="str">
            <v>PRESTAR LOS SERVICIOS PROFESIONALES PARA EL SOPORTE TÉCNICO, MIGRACIÓN, DESARROLLO Y MANTENIMIENTO A LA APLICACIÓN SIAP.</v>
          </cell>
          <cell r="M236">
            <v>42704</v>
          </cell>
          <cell r="N236">
            <v>42794</v>
          </cell>
          <cell r="P236">
            <v>2</v>
          </cell>
          <cell r="T236">
            <v>15000000</v>
          </cell>
          <cell r="AE236">
            <v>7500000</v>
          </cell>
          <cell r="AG236">
            <v>30</v>
          </cell>
        </row>
        <row r="237">
          <cell r="A237" t="str">
            <v>SCJ-235-2016</v>
          </cell>
          <cell r="B237">
            <v>42703</v>
          </cell>
          <cell r="E237" t="str">
            <v>5 5. Contratación directa</v>
          </cell>
          <cell r="F237" t="str">
            <v>6 6. Otro</v>
          </cell>
          <cell r="G237" t="str">
            <v>DEISY JASMÍN DONATO GUERRERO</v>
          </cell>
          <cell r="L237" t="str">
            <v>PRESTAR LOS SERVICIOS PROFESIONALES EN LA SECRETARÍA DISTRITAL DE SEGURIDAD, CONVIVENCIA Y JUSTICIA EN EL SEGUIMIENTO DE LOS PROYECTOS DE INVERSIÓN QUE SEAN COMPETENCIA DE LA OFICINA ASESORA DE PLANEACIÓN.</v>
          </cell>
          <cell r="M237">
            <v>42706</v>
          </cell>
          <cell r="N237">
            <v>42767</v>
          </cell>
          <cell r="P237">
            <v>2</v>
          </cell>
          <cell r="T237">
            <v>9000000</v>
          </cell>
          <cell r="AE237">
            <v>0</v>
          </cell>
          <cell r="AG237">
            <v>0</v>
          </cell>
        </row>
        <row r="238">
          <cell r="A238" t="str">
            <v>SCJ-236-2016</v>
          </cell>
          <cell r="B238">
            <v>42703</v>
          </cell>
          <cell r="E238" t="str">
            <v>2 2. Selección abreviada</v>
          </cell>
          <cell r="F238" t="str">
            <v>1 1. Subasta Inversa</v>
          </cell>
          <cell r="G238" t="str">
            <v>COMERCIALIZADORA INTEGRAL BDT S.A.S.</v>
          </cell>
          <cell r="L238" t="str">
            <v>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v>
          </cell>
          <cell r="M238">
            <v>42711</v>
          </cell>
          <cell r="N238">
            <v>42748</v>
          </cell>
          <cell r="P238">
            <v>1.2666666666666666</v>
          </cell>
          <cell r="T238">
            <v>813831176</v>
          </cell>
          <cell r="AE238">
            <v>0</v>
          </cell>
          <cell r="AG238">
            <v>13</v>
          </cell>
        </row>
        <row r="239">
          <cell r="A239" t="str">
            <v>SCJ-237-2016</v>
          </cell>
          <cell r="B239">
            <v>42703</v>
          </cell>
          <cell r="E239" t="str">
            <v>5 5. Contratación directa</v>
          </cell>
          <cell r="F239" t="str">
            <v>6 6. Otro</v>
          </cell>
          <cell r="G239" t="str">
            <v>FONDO DE VIGILANCIA Y SEGURIDAD DE BOGOTA EN LIQUIDACION</v>
          </cell>
          <cell r="L239" t="str">
            <v>AUNAR ESFUERZOS ENTRE LA SECRETARIA DE SEGURIDAD CONVIVENCIA Y JUSTICIA Y EL FVS EN LIQUIDACION CON EL FIN DE COADYUVAR AL FVS EN SU PROCESO DE LIQUIDACION</v>
          </cell>
          <cell r="M239">
            <v>42703</v>
          </cell>
          <cell r="N239">
            <v>0</v>
          </cell>
          <cell r="P239">
            <v>0</v>
          </cell>
          <cell r="T239">
            <v>0</v>
          </cell>
          <cell r="AE239">
            <v>0</v>
          </cell>
          <cell r="AG239">
            <v>0</v>
          </cell>
        </row>
        <row r="240">
          <cell r="A240" t="str">
            <v>SCJ-238-2016</v>
          </cell>
          <cell r="B240">
            <v>42703</v>
          </cell>
          <cell r="E240" t="str">
            <v>5 5. Contratación directa</v>
          </cell>
          <cell r="F240" t="str">
            <v>6 6. Otro</v>
          </cell>
          <cell r="G240" t="str">
            <v>LAURA MARCELA SULEZ GOMEZ</v>
          </cell>
          <cell r="L240" t="str">
            <v xml:space="preserve">PRESTAR SUS SERVICIOS PROFESIONALES EN LA OFICINA DE ANÁLISIS DE INFORMACIÓN Y ESTUDIOS ESTRATÉGICOS PARA GESTIONAR LA RESPUESTA EFICIENTE, EFICAZ Y OPORTUNA DE LAS SOLICITUDES DE INFORMACIÓN EN MATERIA DE CONVIVENCIA, SEGURIDAD Y JUSTICIA. </v>
          </cell>
          <cell r="M240">
            <v>42705</v>
          </cell>
          <cell r="N240">
            <v>42766</v>
          </cell>
          <cell r="P240">
            <v>2</v>
          </cell>
          <cell r="T240">
            <v>9000000</v>
          </cell>
          <cell r="AE240">
            <v>0</v>
          </cell>
          <cell r="AG240">
            <v>0</v>
          </cell>
        </row>
        <row r="241">
          <cell r="A241" t="str">
            <v>SCJ-239-2016</v>
          </cell>
          <cell r="B241">
            <v>42703</v>
          </cell>
          <cell r="E241" t="str">
            <v>5 5. Contratación directa</v>
          </cell>
          <cell r="F241" t="str">
            <v>6 6. Otro</v>
          </cell>
          <cell r="G241" t="str">
            <v>JUAN CARLOS MESA RINCON</v>
          </cell>
          <cell r="L241" t="str">
            <v>PRESTAR LOS SERVICIOS PROFESIONALES EN LA SECRETARÍA DISTRITAL DE SEGURIDAD, CONVIVENCIA Y JUSTICIA EN EL SEGUIMIENTO DE LOS PROYECTOS DE INVERSIÓN QUE SEAN COMPETENCIA DE LA OFICINA ASESORA DE PLANEACIÓN.</v>
          </cell>
          <cell r="M241">
            <v>42703</v>
          </cell>
          <cell r="N241">
            <v>42763</v>
          </cell>
          <cell r="P241">
            <v>2</v>
          </cell>
          <cell r="T241">
            <v>9000000</v>
          </cell>
          <cell r="AE241">
            <v>0</v>
          </cell>
          <cell r="AG241">
            <v>0</v>
          </cell>
        </row>
        <row r="242">
          <cell r="A242" t="str">
            <v>SCJ-240-2016</v>
          </cell>
          <cell r="B242">
            <v>42703</v>
          </cell>
          <cell r="E242" t="str">
            <v>5 5. Contratación directa</v>
          </cell>
          <cell r="F242" t="str">
            <v>6 6. Otro</v>
          </cell>
          <cell r="G242" t="str">
            <v>CARLOS ANDRES BAYONA BECERRA</v>
          </cell>
          <cell r="L242" t="str">
            <v>PRESTAR SERVICIOS PROFESIONALES EN LOS ASPECTOS DE ORDEN PRESUPUESTAL APOYANDO EL PROCESO DE LIQUIDACIÓN DEL FONDO DE VIGILANCIA Y SEGURIDAD DE BOGOTÁ (EN LIQUIDACIÓN), CONFORME A LO DISPUESTO EN EL ACUERDO 637 DE 2016.</v>
          </cell>
          <cell r="M242">
            <v>42709</v>
          </cell>
          <cell r="N242">
            <v>42770</v>
          </cell>
          <cell r="P242">
            <v>2</v>
          </cell>
          <cell r="T242">
            <v>11000000</v>
          </cell>
          <cell r="AE242">
            <v>0</v>
          </cell>
          <cell r="AG242">
            <v>0</v>
          </cell>
        </row>
        <row r="243">
          <cell r="A243" t="str">
            <v>SCJ-241-2016</v>
          </cell>
          <cell r="B243">
            <v>42703</v>
          </cell>
          <cell r="E243" t="str">
            <v>4 4. Mínima cuantía</v>
          </cell>
          <cell r="F243" t="str">
            <v>2 2. Menor cuantía</v>
          </cell>
          <cell r="G243" t="str">
            <v>MARKETGROUP SAS</v>
          </cell>
          <cell r="L243" t="str">
            <v>CONTRATAR LA ADQUISICION  DE LAS BANDERAS DE COLOMBIA Y BOGOTA DC PARA LA SECRETARIA DE SEGURIDAD CONVIVENCIA Y JUSTICIA</v>
          </cell>
          <cell r="M243">
            <v>42703</v>
          </cell>
          <cell r="N243">
            <v>42707</v>
          </cell>
          <cell r="P243">
            <v>0.16666666666666666</v>
          </cell>
          <cell r="T243">
            <v>1000709</v>
          </cell>
          <cell r="AE243">
            <v>0</v>
          </cell>
          <cell r="AG243">
            <v>0</v>
          </cell>
        </row>
        <row r="244">
          <cell r="A244" t="str">
            <v>SCJ-242-2016</v>
          </cell>
          <cell r="B244">
            <v>42703</v>
          </cell>
          <cell r="E244" t="str">
            <v>5 5. Contratación directa</v>
          </cell>
          <cell r="F244" t="str">
            <v>6 6. Otro</v>
          </cell>
          <cell r="G244" t="str">
            <v>DAVID ALEJANDRO MONTEJO ROA</v>
          </cell>
          <cell r="L244" t="str">
            <v>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v>
          </cell>
          <cell r="M244">
            <v>42709</v>
          </cell>
          <cell r="N244">
            <v>42770</v>
          </cell>
          <cell r="P244">
            <v>2</v>
          </cell>
          <cell r="T244">
            <v>11000000</v>
          </cell>
          <cell r="AE244">
            <v>0</v>
          </cell>
          <cell r="AG244">
            <v>0</v>
          </cell>
        </row>
        <row r="245">
          <cell r="A245" t="str">
            <v>SCJ-243-2016</v>
          </cell>
          <cell r="B245">
            <v>42706</v>
          </cell>
          <cell r="E245" t="str">
            <v>5 5. Contratación directa</v>
          </cell>
          <cell r="F245" t="str">
            <v>6 6. Otro</v>
          </cell>
          <cell r="G245" t="str">
            <v>JHON VICENTE ARIZA LOPEZ</v>
          </cell>
          <cell r="L245" t="str">
            <v>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245">
            <v>42709</v>
          </cell>
          <cell r="N245">
            <v>42770</v>
          </cell>
          <cell r="P245">
            <v>2</v>
          </cell>
          <cell r="T245">
            <v>14000000</v>
          </cell>
          <cell r="AE245">
            <v>0</v>
          </cell>
          <cell r="AG245">
            <v>0</v>
          </cell>
        </row>
        <row r="246">
          <cell r="A246" t="str">
            <v>SCJ-244-2016</v>
          </cell>
          <cell r="B246">
            <v>42706</v>
          </cell>
          <cell r="E246" t="str">
            <v>5 5. Contratación directa</v>
          </cell>
          <cell r="F246" t="str">
            <v>6 6. Otro</v>
          </cell>
          <cell r="G246" t="str">
            <v xml:space="preserve">MARIELA MARTINEZ </v>
          </cell>
          <cell r="L246" t="str">
            <v>PRESTAR LOS SERVICIOS APOYO A LA GESTION PARA COMPLEMENTAR LAS FUNCIONES ADMINISTRATIVAS DE LA SECRETARIA DISTRITAL DE SEGURIDAD CONVIVENCIA Y JUSTICIA</v>
          </cell>
          <cell r="M246">
            <v>42710</v>
          </cell>
          <cell r="N246">
            <v>42771</v>
          </cell>
          <cell r="P246">
            <v>2</v>
          </cell>
          <cell r="T246">
            <v>3200000</v>
          </cell>
          <cell r="AE246">
            <v>0</v>
          </cell>
          <cell r="AG246">
            <v>0</v>
          </cell>
        </row>
        <row r="247">
          <cell r="A247" t="str">
            <v>SCJ-245-2016</v>
          </cell>
          <cell r="B247">
            <v>42709</v>
          </cell>
          <cell r="E247" t="str">
            <v>2 2. Selección abreviada</v>
          </cell>
          <cell r="F247" t="str">
            <v>6 6. Otro</v>
          </cell>
          <cell r="G247" t="str">
            <v>ESRI COLOMBIA SAS</v>
          </cell>
          <cell r="L247" t="str">
            <v>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v>
          </cell>
          <cell r="M247">
            <v>42716</v>
          </cell>
          <cell r="N247">
            <v>42777</v>
          </cell>
          <cell r="P247">
            <v>2</v>
          </cell>
          <cell r="T247">
            <v>142453395</v>
          </cell>
          <cell r="AE247">
            <v>0</v>
          </cell>
          <cell r="AG247">
            <v>0</v>
          </cell>
        </row>
        <row r="248">
          <cell r="A248" t="str">
            <v>SCJ-246-2016</v>
          </cell>
          <cell r="B248">
            <v>42710</v>
          </cell>
          <cell r="E248" t="str">
            <v>5 5. Contratación directa</v>
          </cell>
          <cell r="F248" t="str">
            <v>6 6. Otro</v>
          </cell>
          <cell r="G248" t="str">
            <v>MARIA FERNANDA GOMEZ MANTILLA</v>
          </cell>
          <cell r="L248"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M248">
            <v>42710</v>
          </cell>
          <cell r="N248">
            <v>42771</v>
          </cell>
          <cell r="P248">
            <v>2</v>
          </cell>
          <cell r="T248">
            <v>16304000</v>
          </cell>
          <cell r="AE248">
            <v>0</v>
          </cell>
          <cell r="AG248">
            <v>0</v>
          </cell>
        </row>
        <row r="249">
          <cell r="A249" t="str">
            <v>SCJ-247-2016</v>
          </cell>
          <cell r="B249">
            <v>42710</v>
          </cell>
          <cell r="E249" t="str">
            <v>5 5. Contratación directa</v>
          </cell>
          <cell r="F249" t="str">
            <v>6 6. Otro</v>
          </cell>
          <cell r="G249" t="str">
            <v>EDUARDO ORLANDO SANTOS SIERRA</v>
          </cell>
          <cell r="L249" t="str">
            <v>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v>
          </cell>
          <cell r="M249">
            <v>42710</v>
          </cell>
          <cell r="N249">
            <v>42771</v>
          </cell>
          <cell r="P249">
            <v>2</v>
          </cell>
          <cell r="T249">
            <v>11000000</v>
          </cell>
          <cell r="AE249">
            <v>0</v>
          </cell>
          <cell r="AG249">
            <v>0</v>
          </cell>
        </row>
        <row r="250">
          <cell r="A250" t="str">
            <v>SCJ-248-2016</v>
          </cell>
          <cell r="B250">
            <v>42710</v>
          </cell>
          <cell r="E250" t="str">
            <v>5 5. Contratación directa</v>
          </cell>
          <cell r="F250" t="str">
            <v>6 6. Otro</v>
          </cell>
          <cell r="G250" t="str">
            <v>ERIA MIREYA CRISTANCHO ACERO</v>
          </cell>
          <cell r="L250" t="str">
            <v>PRESTAR SERVICIOS DE APOYO A LA GESTIÓN A LA DIRECCIÓN DE RECURSOS FÍSICOS Y GESTIÓN DOCUMENTAL DE LA SECRETARÍA DE SEGURIDAD, CONVIVENCIA Y JUSTICIA, EN EL DESARROLLO Y APLICACIÓN DEL SISTEMA DE GESTIÓN DOCUMENTAL.</v>
          </cell>
          <cell r="M250">
            <v>42710</v>
          </cell>
          <cell r="N250">
            <v>42771</v>
          </cell>
          <cell r="P250">
            <v>2</v>
          </cell>
          <cell r="T250">
            <v>5890000</v>
          </cell>
          <cell r="AE250">
            <v>0</v>
          </cell>
          <cell r="AG250">
            <v>0</v>
          </cell>
        </row>
        <row r="251">
          <cell r="A251" t="str">
            <v>SCJ-249-2016</v>
          </cell>
          <cell r="B251">
            <v>42710</v>
          </cell>
          <cell r="E251" t="str">
            <v>5 5. Contratación directa</v>
          </cell>
          <cell r="F251" t="str">
            <v>6 6. Otro</v>
          </cell>
          <cell r="G251" t="str">
            <v>HERNAN ALONSO RODRIGUEZ MORA</v>
          </cell>
          <cell r="L251" t="str">
            <v>PRESTAR SERVICIOS PROFESIONALES EN LA GESTION DOCUMENTAL Y ARCHIVO A LA DIRECCION DE RECURSOS FISICOS Y GESTION DOCUMENTAL DE LA SECRETARIA DE SEGURIDAD CONVIVENCIA Y JUSTICIA</v>
          </cell>
          <cell r="M251">
            <v>42711</v>
          </cell>
          <cell r="N251">
            <v>42772</v>
          </cell>
          <cell r="P251">
            <v>2</v>
          </cell>
          <cell r="T251">
            <v>21000000</v>
          </cell>
          <cell r="AE251">
            <v>0</v>
          </cell>
          <cell r="AG251">
            <v>0</v>
          </cell>
        </row>
        <row r="252">
          <cell r="A252" t="str">
            <v>SCJ-250-2016</v>
          </cell>
          <cell r="B252">
            <v>42711</v>
          </cell>
          <cell r="E252" t="str">
            <v>5 5. Contratación directa</v>
          </cell>
          <cell r="F252" t="str">
            <v>6 6. Otro</v>
          </cell>
          <cell r="G252" t="str">
            <v>LADY JANNETH SOTO REYES</v>
          </cell>
          <cell r="L252" t="str">
            <v>PRESTAR LOS SERVICIOS PROFESIONALES APOYAR JURÍDICAMENTE A LA DIRECCIÓN DE SEGURIDAD EN EL SEGUIMIENTO Y EJECUCIÓN DE LAS ACTIVIDADES LEGALES QUE SE DESARROLLAN EN EL CUMPLIMIENTO DE LAS METAS Y OBJETIVOS PROPIOS DE ESTA DEPENDENCIA</v>
          </cell>
          <cell r="M252">
            <v>42711</v>
          </cell>
          <cell r="N252">
            <v>42772</v>
          </cell>
          <cell r="P252">
            <v>2</v>
          </cell>
          <cell r="T252">
            <v>8000000</v>
          </cell>
          <cell r="AE252">
            <v>0</v>
          </cell>
          <cell r="AG252">
            <v>0</v>
          </cell>
        </row>
        <row r="253">
          <cell r="A253" t="str">
            <v>SCJ-251-2016</v>
          </cell>
          <cell r="B253">
            <v>42711</v>
          </cell>
          <cell r="E253" t="str">
            <v>1 1. Licitación pública</v>
          </cell>
          <cell r="F253" t="str">
            <v>3 3. Concurso de méritos abiertos</v>
          </cell>
          <cell r="G253" t="str">
            <v>SOLUCIONES INTEGRALES UNION SAS</v>
          </cell>
          <cell r="L253" t="str">
            <v>EL CONTRATISTA SE COMPROMETE CON LA SECRETARIA A REALIZAR LA CONSTRUCCION DE LOS ALOJAMIENTOS PARA LOS SOLDADOS DE LA DECIMA TERCERA BRIGADA DEL EJERCITO, BATALLON DE APOYO Y SERVICIOS PARA EL COMBATE NO. 13 "CACIQUE TISQUESUSA" DEL EJERCITO NACIONAL.</v>
          </cell>
          <cell r="M253">
            <v>42716</v>
          </cell>
          <cell r="N253">
            <v>42958</v>
          </cell>
          <cell r="P253">
            <v>8</v>
          </cell>
          <cell r="T253">
            <v>8823326209.5300007</v>
          </cell>
          <cell r="AE253">
            <v>0</v>
          </cell>
          <cell r="AG253">
            <v>0</v>
          </cell>
        </row>
        <row r="254">
          <cell r="A254" t="str">
            <v>SCJ-252-2016</v>
          </cell>
          <cell r="B254">
            <v>42710</v>
          </cell>
          <cell r="E254" t="str">
            <v>2 2. Selección abreviada</v>
          </cell>
          <cell r="F254" t="str">
            <v>1 1. Subasta Inversa</v>
          </cell>
          <cell r="G254" t="str">
            <v>SEGURIDAD DE LAS AMERICAS LTDA</v>
          </cell>
          <cell r="L254" t="str">
            <v>PRESTACIÓN DEL SERVICIO INTEGRAL DE VIGILANCIA Y SEGURIDAD EN LA MODALIDAD DE VIGILANCIA FIJA, MÓVIL, CON Y SIN ARMAS Y VIGILANCIA CON MEDIOS TECNOLÓGICOS Y MEDIOS DE RESGISTROS Y CONTROLES, EN LOS SITIOS QUE ASIGNE LA SECRETARÍA DISTRITAL DE SEGURIDAD, CONVIVENCIA Y JUSTICIA</v>
          </cell>
          <cell r="M254">
            <v>42711</v>
          </cell>
          <cell r="N254">
            <v>42772</v>
          </cell>
          <cell r="P254">
            <v>2</v>
          </cell>
          <cell r="T254">
            <v>604219062</v>
          </cell>
          <cell r="AE254">
            <v>57707309</v>
          </cell>
          <cell r="AG254">
            <v>10</v>
          </cell>
        </row>
        <row r="255">
          <cell r="A255" t="str">
            <v>SCJ-253-2016</v>
          </cell>
          <cell r="B255">
            <v>42713</v>
          </cell>
          <cell r="E255" t="str">
            <v>5 5. Contratación directa</v>
          </cell>
          <cell r="F255" t="str">
            <v>6 6. Otro</v>
          </cell>
          <cell r="G255" t="str">
            <v>JOAN SEBASTIAN SOCHE LOPEZ</v>
          </cell>
          <cell r="L255" t="str">
            <v>PRESTAR LOS SERVICIOS DE APOYO A LA GESTIÓN EN LOS TEMAS RELACIONADOS CON LA NÓMINA DE LA SUBSECRETARÍA DE SEGURIDAD, CONVIVENCIA Y JUSTICIA.</v>
          </cell>
          <cell r="M255">
            <v>42713</v>
          </cell>
          <cell r="N255">
            <v>42774</v>
          </cell>
          <cell r="P255">
            <v>2</v>
          </cell>
          <cell r="T255">
            <v>5400000</v>
          </cell>
          <cell r="AE255">
            <v>0</v>
          </cell>
          <cell r="AG255">
            <v>0</v>
          </cell>
        </row>
        <row r="256">
          <cell r="A256" t="str">
            <v>SCJ-254-2016</v>
          </cell>
          <cell r="B256">
            <v>42713</v>
          </cell>
          <cell r="E256" t="str">
            <v>5 5. Contratación directa</v>
          </cell>
          <cell r="F256" t="str">
            <v>6 6. Otro</v>
          </cell>
          <cell r="G256" t="str">
            <v>ROSANA ROJAS VILLAREAL</v>
          </cell>
          <cell r="L256" t="str">
            <v>PRESTACION DE SERVICIOS DE APOYO A LA GESTION EN LAS ETAPAS PRECONTRACTUAL, CONTRACTUAL Y POSTCONTRACTUAL DE LOS PROCESOS DESARROLLADOS POR LA DIRECCION TECNICA DE LA SUBSECRETARIA DE INVERSIONES Y FORTALECIMIENTO DE CAPACIDADES OPERATIVAS DE LA SECRETARIA DE SEGURIDAD</v>
          </cell>
          <cell r="M256">
            <v>42716</v>
          </cell>
          <cell r="N256">
            <v>42805</v>
          </cell>
          <cell r="P256">
            <v>3</v>
          </cell>
          <cell r="T256">
            <v>8970000</v>
          </cell>
          <cell r="AE256">
            <v>0</v>
          </cell>
          <cell r="AG256">
            <v>0</v>
          </cell>
        </row>
        <row r="257">
          <cell r="A257" t="str">
            <v>SCJ-255-2016</v>
          </cell>
          <cell r="B257">
            <v>42713</v>
          </cell>
          <cell r="E257" t="str">
            <v>5 5. Contratación directa</v>
          </cell>
          <cell r="F257" t="str">
            <v>6 6. Otro</v>
          </cell>
          <cell r="G257" t="str">
            <v>JENNY CAROLINA ORDOÑEZ BENAVIDEZ</v>
          </cell>
          <cell r="L257" t="str">
            <v>PRESTAR  SERVICIOS  PROFESIONALES ESPECIALIZADOS  EN  DERECHO  ADMINISTRATIVO  A  LA  SUBSECRETARIA  DE  INVERSIONES  Y FORTALECIMIENTO  DE  CAPACIDADES  OPERATIVAS  DE  SECRETARÍA  DISTRITAL  DE  SEGURIDAD CONVIVENCIA  Y JUSTICIA  DE BOGOTÁ  D.C.</v>
          </cell>
          <cell r="M257">
            <v>42733</v>
          </cell>
          <cell r="N257">
            <v>42822</v>
          </cell>
          <cell r="P257">
            <v>3</v>
          </cell>
          <cell r="T257">
            <v>14100000</v>
          </cell>
          <cell r="AE257">
            <v>0</v>
          </cell>
          <cell r="AG257">
            <v>0</v>
          </cell>
        </row>
        <row r="258">
          <cell r="A258" t="str">
            <v>SCJ-256-2016</v>
          </cell>
          <cell r="B258">
            <v>42713</v>
          </cell>
          <cell r="E258" t="str">
            <v>5 5. Contratación directa</v>
          </cell>
          <cell r="F258" t="str">
            <v>6 6. Otro</v>
          </cell>
          <cell r="G258" t="str">
            <v>EDWIN DAVID SABOGAL YOPASA</v>
          </cell>
          <cell r="L258" t="str">
            <v>PRESTAR SERVICIO DE APOYO A LA GESTION EN LOS CONTRATOS DE MANTENIMIENTO PREVENTIVO Y CORRECTIVO DEL PARQUE AUTOMOTOR</v>
          </cell>
          <cell r="M258">
            <v>42716</v>
          </cell>
          <cell r="N258">
            <v>42792</v>
          </cell>
          <cell r="P258">
            <v>2.5</v>
          </cell>
          <cell r="T258">
            <v>6520000</v>
          </cell>
          <cell r="AE258">
            <v>0</v>
          </cell>
          <cell r="AG258">
            <v>0</v>
          </cell>
        </row>
        <row r="259">
          <cell r="A259" t="str">
            <v>SCJ-257-2016</v>
          </cell>
          <cell r="B259">
            <v>42716</v>
          </cell>
          <cell r="E259" t="str">
            <v>5 5. Contratación directa</v>
          </cell>
          <cell r="F259" t="str">
            <v>6 6. Otro</v>
          </cell>
          <cell r="G259" t="str">
            <v>LEIDY TATIANA NIETO BAUTISTA</v>
          </cell>
          <cell r="L259" t="str">
            <v>PRESTAR LOS SERVICIOS PROFESIONALES A LA DIRECCIÓN DE GESTIÓN HUMANA, APOYANDO LOS TEMAS RELACIONADOS CON BIENESTAR Y SEGURIDAD Y SALUD EN EL TRABAJO QUE SEAN COMPETENCIA DE LA DIRECCIÓN DE GESTIÓN HUMANA DE LA SECRETARÍA DISTRITAL DE SEGURIDAD, CONVIVENCIA Y JUSTICIA.</v>
          </cell>
          <cell r="M259">
            <v>42716</v>
          </cell>
          <cell r="N259">
            <v>42777</v>
          </cell>
          <cell r="P259">
            <v>2</v>
          </cell>
          <cell r="T259">
            <v>10000000</v>
          </cell>
          <cell r="AE259">
            <v>0</v>
          </cell>
          <cell r="AG259">
            <v>0</v>
          </cell>
        </row>
        <row r="260">
          <cell r="A260" t="str">
            <v>SCJ-258-2016</v>
          </cell>
          <cell r="B260">
            <v>42716</v>
          </cell>
          <cell r="E260" t="str">
            <v>5 5. Contratación directa</v>
          </cell>
          <cell r="F260" t="str">
            <v>6 6. Otro</v>
          </cell>
          <cell r="G260" t="str">
            <v>YINET MARCELA SANCHEZ QUINTERO</v>
          </cell>
          <cell r="L260" t="str">
            <v>PRESTAR SERVICIOS PROFESIONALES PARA APOYAR A LA DIRECCIÓN DE RESPONSABILIDAD PENAL PARA ADOLESCENTES, EN TEMAS DE JUSTICIA RESTAURATIVA GENERANDO ACCIONES DE ARTICULACIÓN  DENTRO DEL  SISTEMA QUE PERMITA CONTRIBUIR A LA REDUCIR DE LA REINCIDENCIA.</v>
          </cell>
          <cell r="M260">
            <v>42716</v>
          </cell>
          <cell r="N260">
            <v>42766</v>
          </cell>
          <cell r="P260">
            <v>1.6666666666666665</v>
          </cell>
          <cell r="T260">
            <v>13333333</v>
          </cell>
          <cell r="AE260">
            <v>0</v>
          </cell>
          <cell r="AG260">
            <v>0</v>
          </cell>
        </row>
        <row r="261">
          <cell r="A261" t="str">
            <v>SCJ-259-2016</v>
          </cell>
          <cell r="B261">
            <v>42716</v>
          </cell>
          <cell r="E261" t="str">
            <v>5 5. Contratación directa</v>
          </cell>
          <cell r="F261" t="str">
            <v>6 6. Otro</v>
          </cell>
          <cell r="G261" t="str">
            <v>LUIS HERNANDO SANCHEZ CASTAÑEDA</v>
          </cell>
          <cell r="L261" t="str">
            <v>PRESTAR LOS SERVICIOS DE APOYO A LA GESTION REALIZANDO SOPORTE TECNICO Y CAPACITACION A LOS USUARIOS DEL PUNTO VIVE DIGITAL INSTALADO EN LA CARCEL DISTRITAL DE VARONES Y ANEXO DE MUJERES</v>
          </cell>
          <cell r="M261">
            <v>42717</v>
          </cell>
          <cell r="N261">
            <v>42778</v>
          </cell>
          <cell r="P261">
            <v>2</v>
          </cell>
          <cell r="T261">
            <v>5066000</v>
          </cell>
          <cell r="AE261">
            <v>0</v>
          </cell>
          <cell r="AG261">
            <v>0</v>
          </cell>
        </row>
        <row r="262">
          <cell r="A262" t="str">
            <v>SCJ-260-2016</v>
          </cell>
          <cell r="B262">
            <v>42716</v>
          </cell>
          <cell r="E262" t="str">
            <v>3 3. Concurso de méritos</v>
          </cell>
          <cell r="F262" t="str">
            <v>3 3. Concurso de méritos abiertos</v>
          </cell>
          <cell r="G262" t="str">
            <v>CONSORCIO CANTON 2016</v>
          </cell>
          <cell r="L262" t="str">
            <v>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v>
          </cell>
          <cell r="M262">
            <v>42724</v>
          </cell>
          <cell r="N262">
            <v>42997</v>
          </cell>
          <cell r="P262">
            <v>9</v>
          </cell>
          <cell r="T262">
            <v>893297074.20000005</v>
          </cell>
          <cell r="AE262">
            <v>0</v>
          </cell>
          <cell r="AG262">
            <v>0</v>
          </cell>
        </row>
        <row r="263">
          <cell r="A263" t="str">
            <v>SCJ-261-2016</v>
          </cell>
          <cell r="B263">
            <v>42716</v>
          </cell>
          <cell r="E263" t="str">
            <v>5 5. Contratación directa</v>
          </cell>
          <cell r="F263" t="str">
            <v>6 6. Otro</v>
          </cell>
          <cell r="G263" t="str">
            <v>SANDRA MILENA PARRA GOMEZ</v>
          </cell>
          <cell r="L263" t="str">
            <v>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ell>
          <cell r="M263">
            <v>42716</v>
          </cell>
          <cell r="N263">
            <v>42777</v>
          </cell>
          <cell r="P263">
            <v>2</v>
          </cell>
          <cell r="T263">
            <v>7020000</v>
          </cell>
          <cell r="AE263">
            <v>0</v>
          </cell>
          <cell r="AG263">
            <v>0</v>
          </cell>
        </row>
        <row r="264">
          <cell r="A264" t="str">
            <v>SCJ-262-2016</v>
          </cell>
          <cell r="B264">
            <v>42716</v>
          </cell>
          <cell r="E264" t="str">
            <v>5 5. Contratación directa</v>
          </cell>
          <cell r="F264" t="str">
            <v>6 6. Otro</v>
          </cell>
          <cell r="G264" t="str">
            <v>MARIANO ESTEBAN APERADOR SILVA</v>
          </cell>
          <cell r="L264" t="str">
            <v>APOYAR LA GESTION DE LA DIRECCION DE LA CARCEL DISTRITAL EN LA DISTRIBUCION, CLASIFICACION, ORGANIZACIÓN Y CONSERVACION DE LA DOCUMENTACION GENERADA</v>
          </cell>
          <cell r="M264">
            <v>42717</v>
          </cell>
          <cell r="N264">
            <v>42778</v>
          </cell>
          <cell r="P264">
            <v>2</v>
          </cell>
          <cell r="T264">
            <v>4000000</v>
          </cell>
          <cell r="AE264">
            <v>0</v>
          </cell>
          <cell r="AG264">
            <v>0</v>
          </cell>
        </row>
        <row r="265">
          <cell r="A265" t="str">
            <v>SCJ-263-2016</v>
          </cell>
          <cell r="B265">
            <v>42716</v>
          </cell>
          <cell r="E265" t="str">
            <v>5 5. Contratación directa</v>
          </cell>
          <cell r="F265" t="str">
            <v>6 6. Otro</v>
          </cell>
          <cell r="G265" t="str">
            <v>MARIA PIA ALVIRA LACAYO</v>
          </cell>
          <cell r="L265" t="str">
            <v>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v>
          </cell>
          <cell r="M265">
            <v>42718</v>
          </cell>
          <cell r="N265">
            <v>42768</v>
          </cell>
          <cell r="P265">
            <v>1.6666666666666665</v>
          </cell>
          <cell r="T265">
            <v>13333333</v>
          </cell>
          <cell r="AE265">
            <v>0</v>
          </cell>
          <cell r="AG265">
            <v>0</v>
          </cell>
        </row>
        <row r="266">
          <cell r="A266" t="str">
            <v>SCJ-264-2016</v>
          </cell>
          <cell r="B266">
            <v>42717</v>
          </cell>
          <cell r="E266" t="str">
            <v>5 5. Contratación directa</v>
          </cell>
          <cell r="F266" t="str">
            <v>6 6. Otro</v>
          </cell>
          <cell r="G266" t="str">
            <v>OMAR ANDRES MURILLO BEJARANO</v>
          </cell>
          <cell r="L266" t="str">
            <v>PRESTAR LOS SERVICIOS DE APOYO A LA GESTIÓN EN LA SUBSECRETARÍA DE SEGURIDAD Y CONVIVENCIA PARA COADYUVAR EN LA IMPLEMENTACIÓN DE ESTRATEGIAS Y ACCIONES DE DIÁLOGO, MEDIACIÓN Y PREVENCIÓN EN CONVIVENCIA Y SEGURIDAD CIUDADANA EN LA CIUDAD.</v>
          </cell>
          <cell r="M266">
            <v>42717</v>
          </cell>
          <cell r="N266">
            <v>42767</v>
          </cell>
          <cell r="P266">
            <v>1.6666666666666665</v>
          </cell>
          <cell r="T266">
            <v>3333000</v>
          </cell>
          <cell r="AE266">
            <v>0</v>
          </cell>
          <cell r="AG266">
            <v>0</v>
          </cell>
        </row>
        <row r="267">
          <cell r="A267" t="str">
            <v>SCJ-265-2016</v>
          </cell>
          <cell r="B267">
            <v>42717</v>
          </cell>
          <cell r="E267" t="str">
            <v>5 5. Contratación directa</v>
          </cell>
          <cell r="F267" t="str">
            <v>6 6. Otro</v>
          </cell>
          <cell r="G267" t="str">
            <v>ERIKA ANDREA MACIAS CARDENAS</v>
          </cell>
          <cell r="L267" t="str">
            <v>PRESTAR SERVICIOS PROFESIONALES A LA DIRECCIÓN JURÍDICA Y CONTRACTUAL DE LA SECRETARÍA DISTRITAL DE SEGURIDAD CONVIVENCIA Y JUSTICIA, EN LOS ASUNTOS A SU CARGO</v>
          </cell>
          <cell r="M267">
            <v>42717</v>
          </cell>
          <cell r="N267">
            <v>42778</v>
          </cell>
          <cell r="P267">
            <v>2</v>
          </cell>
          <cell r="T267">
            <v>16240000</v>
          </cell>
          <cell r="AE267">
            <v>0</v>
          </cell>
          <cell r="AG267">
            <v>0</v>
          </cell>
        </row>
        <row r="268">
          <cell r="A268" t="str">
            <v>SCJ-266-2016</v>
          </cell>
          <cell r="B268">
            <v>42717</v>
          </cell>
          <cell r="E268" t="str">
            <v>5 5. Contratación directa</v>
          </cell>
          <cell r="F268" t="str">
            <v>6 6. Otro</v>
          </cell>
          <cell r="G268" t="str">
            <v>CAJA DE COMPENSACION FAMILIAR COMPENSAR</v>
          </cell>
          <cell r="L268" t="str">
            <v>PRESTACIÓN DE SERVICIOS DE APOYO LOGÍSTICO PARA EL DESARROLLO DE LA ACTIVIDAD DE CIERRE DE GESTIÓN DE LA VIGENCIA 2016, DIRIGIDA A LOS FUNCIONARIOS PÚBLICOS DE LA SECRETARÍA DISTRITAL DE SEGURIDAD, CONVIVENCIA Y JUSTICIA.</v>
          </cell>
          <cell r="M268">
            <v>42718</v>
          </cell>
          <cell r="N268">
            <v>42748</v>
          </cell>
          <cell r="P268">
            <v>1</v>
          </cell>
          <cell r="T268">
            <v>76620337</v>
          </cell>
          <cell r="AE268">
            <v>0</v>
          </cell>
          <cell r="AG268">
            <v>0</v>
          </cell>
        </row>
        <row r="269">
          <cell r="A269" t="str">
            <v>SCJ-267-2016</v>
          </cell>
          <cell r="B269">
            <v>42718</v>
          </cell>
          <cell r="E269" t="str">
            <v>5 5. Contratación directa</v>
          </cell>
          <cell r="F269" t="str">
            <v>6 6. Otro</v>
          </cell>
          <cell r="G269" t="str">
            <v>MARTHA ADRIANA CATALINA BALLESTEROS SANCHEZ</v>
          </cell>
          <cell r="L269" t="str">
            <v>PRESTAR LOS SERVICIOS PROFESIONALES A LA DIRECCIÓN DE GESTIÓN HUMANA, APOYANDO LOS TEMAS RELACIONADOS CON REGISTRO, CONTROL Y PROCESO DE ENCARGOS DE LA PLANTA DE PERSONAL DE LA SECRETARÍA DISTRITAL DE SEGURIDAD, CONVIVENCIA Y JUSTICIA.</v>
          </cell>
          <cell r="M269">
            <v>42718</v>
          </cell>
          <cell r="N269">
            <v>42763</v>
          </cell>
          <cell r="P269">
            <v>1.5</v>
          </cell>
          <cell r="T269">
            <v>7500000</v>
          </cell>
          <cell r="AE269">
            <v>0</v>
          </cell>
          <cell r="AG269">
            <v>0</v>
          </cell>
        </row>
        <row r="270">
          <cell r="A270" t="str">
            <v>SCJ-268-2016</v>
          </cell>
          <cell r="B270">
            <v>42718</v>
          </cell>
          <cell r="E270" t="str">
            <v>5 5. Contratación directa</v>
          </cell>
          <cell r="F270" t="str">
            <v>6 6. Otro</v>
          </cell>
          <cell r="G270" t="str">
            <v>ALVARO DIEGO DIAZ BARRAGAN</v>
          </cell>
          <cell r="L270" t="str">
            <v>PRESTAR SERVICIOS PROFESIONALES DE REVISORÍA FISCAL AL FONDO DE VIGILANCIA Y SEGURIDAD DE BOGOTÁ (EN LIQUIDACIÓN), CON OCASIÓN DE LA EXPEDICIÓN DEL ACUERDO 637 DE 2016.</v>
          </cell>
          <cell r="M270">
            <v>42718</v>
          </cell>
          <cell r="N270">
            <v>42768</v>
          </cell>
          <cell r="P270">
            <v>1.6666666666666665</v>
          </cell>
          <cell r="T270">
            <v>16666000</v>
          </cell>
          <cell r="AE270">
            <v>0</v>
          </cell>
          <cell r="AG270">
            <v>0</v>
          </cell>
        </row>
        <row r="271">
          <cell r="A271" t="str">
            <v>SCJ-269-2016</v>
          </cell>
          <cell r="B271">
            <v>42718</v>
          </cell>
          <cell r="E271" t="str">
            <v>5 5. Contratación directa</v>
          </cell>
          <cell r="F271" t="str">
            <v>6 6. Otro</v>
          </cell>
          <cell r="G271" t="str">
            <v>MILENA CRUZ SANDOVAL</v>
          </cell>
          <cell r="L271" t="str">
            <v>PRESTAR SERVICIOS PROFESIONALES COMO CONTADOR DEL FONDO DE VIGILANCIA Y SEGURIDAD DE BOGOTÁ (EN LIQUIDACIÓN), CON OCASIÓN DE LA EXPEDICIÓN DEL ACUERDO 637 DE 2016.</v>
          </cell>
          <cell r="M271">
            <v>42718</v>
          </cell>
          <cell r="N271">
            <v>42768</v>
          </cell>
          <cell r="P271">
            <v>1.6666666666666665</v>
          </cell>
          <cell r="T271">
            <v>13333000</v>
          </cell>
          <cell r="AE271">
            <v>0</v>
          </cell>
          <cell r="AG271">
            <v>0</v>
          </cell>
        </row>
        <row r="272">
          <cell r="A272" t="str">
            <v>SCJ-270-2016</v>
          </cell>
          <cell r="B272">
            <v>42718</v>
          </cell>
          <cell r="E272" t="str">
            <v>5 5. Contratación directa</v>
          </cell>
          <cell r="F272" t="str">
            <v>6 6. Otro</v>
          </cell>
          <cell r="G272" t="str">
            <v>JORGE ANDRES GUTIERREZ IBAÑEZ</v>
          </cell>
          <cell r="L272" t="str">
            <v>PRESTAR SERVICIOS DE APOYO A LA GESTION EN LA SUBSECRETARIA DE SEGURIDAD Y CONVIVENCIA PARA COADYUVAR EN LA IMPLEMENTACION DE ESTRATEGIAS Y ACCIONES DE DIALOGO, MEDIACION Y PREVENCION EN CONVIVENCIA Y SEGURIDAD CIUDADANA EN LA CIUDAD</v>
          </cell>
          <cell r="M272">
            <v>42719</v>
          </cell>
          <cell r="N272">
            <v>42769</v>
          </cell>
          <cell r="P272">
            <v>1.6666666666666665</v>
          </cell>
          <cell r="T272">
            <v>3333333</v>
          </cell>
          <cell r="AE272">
            <v>0</v>
          </cell>
          <cell r="AG272">
            <v>0</v>
          </cell>
        </row>
        <row r="273">
          <cell r="A273" t="str">
            <v>SCJ-271-2016</v>
          </cell>
          <cell r="B273">
            <v>42718</v>
          </cell>
          <cell r="E273" t="str">
            <v>5 5. Contratación directa</v>
          </cell>
          <cell r="F273" t="str">
            <v>6 6. Otro</v>
          </cell>
          <cell r="G273" t="str">
            <v>ROGER FARIAS GUARIN</v>
          </cell>
          <cell r="L273" t="str">
            <v>PRESTAR SERVICIOS DE APOYO A LA GESTION EN LA SUBSECRETARIA DE SEGURIDAD Y CONVIVENCIA PARA COADYUVAR EN LA IMPLEMENTACION DE ESTRATEGIAS Y ACCIONES DE DIALOGO, MEDIACION Y PREVENCION EN CONVIVENCIA Y SEGURIDAD CIUDADANA EN LA CIUDAD</v>
          </cell>
          <cell r="M273">
            <v>42719</v>
          </cell>
          <cell r="N273">
            <v>42769</v>
          </cell>
          <cell r="P273">
            <v>1.6666666666666665</v>
          </cell>
          <cell r="T273">
            <v>3333333</v>
          </cell>
          <cell r="AE273">
            <v>0</v>
          </cell>
          <cell r="AG273">
            <v>0</v>
          </cell>
        </row>
        <row r="274">
          <cell r="A274" t="str">
            <v>SCJ-272-2016</v>
          </cell>
          <cell r="B274">
            <v>42718</v>
          </cell>
          <cell r="E274" t="str">
            <v>5 5. Contratación directa</v>
          </cell>
          <cell r="F274" t="str">
            <v>6 6. Otro</v>
          </cell>
          <cell r="G274" t="str">
            <v>JEYMMY ELIZETH GUEVARA CORZO</v>
          </cell>
          <cell r="L274" t="str">
            <v>PRESTAR SERVICIOS DE APOYO A LA GESTION EN LA SUBSECRETARIA DE SEGURIDAD Y CONVIVENCIA PARA COADYUVAR EN LA IMPLEMENTACION DE ESTRATEGIAS Y ACCIONES DE DIALOGO, MEDIACION Y PREVENCION EN CONVIVENCIA Y SEGURIDAD CIUDADANA EN LA CIUDAD</v>
          </cell>
          <cell r="M274">
            <v>42719</v>
          </cell>
          <cell r="N274">
            <v>42769</v>
          </cell>
          <cell r="P274">
            <v>1.6666666666666665</v>
          </cell>
          <cell r="T274">
            <v>3333333</v>
          </cell>
          <cell r="AE274">
            <v>0</v>
          </cell>
          <cell r="AG274">
            <v>0</v>
          </cell>
        </row>
        <row r="275">
          <cell r="A275" t="str">
            <v>SCJ-273-2016</v>
          </cell>
          <cell r="B275">
            <v>42723</v>
          </cell>
          <cell r="E275" t="str">
            <v>4 4. Mínima cuantía</v>
          </cell>
          <cell r="F275" t="str">
            <v>6 6. Otro</v>
          </cell>
          <cell r="G275" t="str">
            <v>DIAGNOSTIYA LTDA</v>
          </cell>
          <cell r="L275" t="str">
            <v>CONTRATAR LA PRESTACIÓN DEL SERVICIO DE REVISIÓN TÉCNICO MECÁNICA Y DE EMISIÓN DE GASES ASÍ COMO LA EXPEDICIÓN DEL CERTIFICADO RESPECTIVO PARA LAS MOTOCICLETAS DE PROPIEDAD Y A CARGO DE LA SECRETARÍA DISTRITAL DE SEGURIDAD, CONVIVENCIA Y JUSTICIA</v>
          </cell>
          <cell r="M275">
            <v>42723</v>
          </cell>
          <cell r="N275">
            <v>42740</v>
          </cell>
          <cell r="P275">
            <v>0.4</v>
          </cell>
          <cell r="T275">
            <v>29112284.16</v>
          </cell>
          <cell r="AE275">
            <v>14459358</v>
          </cell>
          <cell r="AG275">
            <v>6</v>
          </cell>
        </row>
        <row r="276">
          <cell r="A276" t="str">
            <v>SCJ-274-2016</v>
          </cell>
          <cell r="B276">
            <v>42719</v>
          </cell>
          <cell r="E276" t="str">
            <v>5 5. Contratación directa</v>
          </cell>
          <cell r="F276" t="str">
            <v>6 6. Otro</v>
          </cell>
          <cell r="G276" t="str">
            <v>JAIME ERNESTO GUERRA CONTRERAS</v>
          </cell>
          <cell r="L276" t="str">
            <v>PRESTAR LOS SERVICIOS PROFESIONALES ESPECIALIZADOS EN LA DIRECCIÓN DE SEGURIDAD, PARA APOYAR LA IMPLEMENTACIÓN DE EQUIPAMIENTOS ASOCIADOS A SEGURIDAD CIUDADANA, DEFENSA Y JUSTICIA PARA BOGOTÁ D.C., EN EL MARCO DEL DECRETO 563 DE 2007.</v>
          </cell>
          <cell r="M276">
            <v>42720</v>
          </cell>
          <cell r="N276">
            <v>42770</v>
          </cell>
          <cell r="P276">
            <v>1.6666666666666665</v>
          </cell>
          <cell r="T276">
            <v>9166000</v>
          </cell>
          <cell r="AE276">
            <v>0</v>
          </cell>
          <cell r="AG276">
            <v>0</v>
          </cell>
        </row>
        <row r="277">
          <cell r="A277" t="str">
            <v>SCJ-275-2016</v>
          </cell>
          <cell r="B277">
            <v>42719</v>
          </cell>
          <cell r="E277" t="str">
            <v>5 5. Contratación directa</v>
          </cell>
          <cell r="F277" t="str">
            <v>6 6. Otro</v>
          </cell>
          <cell r="G277" t="str">
            <v>JAIRO GARCIA GUZMAN</v>
          </cell>
          <cell r="L277" t="str">
            <v>PRESTAR SERVICIOS DE APOYO EN LA OPERACIÓN DE LOS VEHÍCULOS INSTITUCIONALES, DENTRO DEL PROCESO DE GESTIÓN DOCUMENTAL DE LA ENTIDAD, APOYANDO EL TRASLADO DE PERSONAS, DOCUMENTOS Y ARCHIVOS DE LA SECRETARÍA DISTRITAL DE SEGURIDAD, CONVIVENCIA Y JUSTICIA</v>
          </cell>
          <cell r="M277">
            <v>42720</v>
          </cell>
          <cell r="N277">
            <v>42770</v>
          </cell>
          <cell r="P277">
            <v>1.6666666666666665</v>
          </cell>
          <cell r="T277">
            <v>3938333</v>
          </cell>
          <cell r="AE277">
            <v>0</v>
          </cell>
          <cell r="AG277">
            <v>0</v>
          </cell>
        </row>
        <row r="278">
          <cell r="A278" t="str">
            <v>SCJ-276-2016</v>
          </cell>
          <cell r="B278">
            <v>42719</v>
          </cell>
          <cell r="E278" t="str">
            <v>5 5. Contratación directa</v>
          </cell>
          <cell r="F278" t="str">
            <v>6 6. Otro</v>
          </cell>
          <cell r="G278" t="str">
            <v>ALEX JAVIER HERNANDEZ SEVILLA</v>
          </cell>
          <cell r="L278" t="str">
            <v>PRESTAR LOS SERVICIOS DE APOYO A LA GESTIÓN EN LA CONSERVACIÓN, CLASIFICACIÓN, ORGANIZACIÓN Y MANTENIMIENTO CORRECTO Y ADECUADO DEL ARCHIVO A CARGO DE LA  DIRECCIÓN DE GESTIÓN HUMANA DE LA SUBSECRETARÍA DE GESTIÓN INSTITUCIONAL.</v>
          </cell>
          <cell r="M278">
            <v>42720</v>
          </cell>
          <cell r="N278">
            <v>42770</v>
          </cell>
          <cell r="P278">
            <v>1.6666666666666665</v>
          </cell>
          <cell r="T278">
            <v>4500000</v>
          </cell>
          <cell r="AE278">
            <v>0</v>
          </cell>
          <cell r="AG278">
            <v>0</v>
          </cell>
        </row>
        <row r="279">
          <cell r="A279" t="str">
            <v>SCJ-277-2016</v>
          </cell>
          <cell r="B279">
            <v>42719</v>
          </cell>
          <cell r="E279" t="str">
            <v>4 4. Mínima cuantía</v>
          </cell>
          <cell r="F279" t="str">
            <v>6 6. Otro</v>
          </cell>
          <cell r="G279" t="str">
            <v>UNIPLES SA</v>
          </cell>
          <cell r="L279" t="str">
            <v>ADQUISICIÓN DE TÓNERES PARA LAS IMPRESORAS DE LAS DISTINTAS DEPENDENCIAS DE LA SECRETARÍA DISTRITAL DE SEGURIDAD, CONVIVENCIA Y JUSTICIA.</v>
          </cell>
          <cell r="M279">
            <v>42720</v>
          </cell>
          <cell r="N279">
            <v>42724</v>
          </cell>
          <cell r="P279">
            <v>0.16666666666666666</v>
          </cell>
          <cell r="T279">
            <v>24937680</v>
          </cell>
          <cell r="AE279">
            <v>0</v>
          </cell>
          <cell r="AG279">
            <v>0</v>
          </cell>
        </row>
        <row r="280">
          <cell r="A280" t="str">
            <v>SCJ-278-2016</v>
          </cell>
          <cell r="B280">
            <v>42720</v>
          </cell>
          <cell r="E280" t="str">
            <v>5 5. Contratación directa</v>
          </cell>
          <cell r="F280" t="str">
            <v>6 6. Otro</v>
          </cell>
          <cell r="G280" t="str">
            <v>LILIANA MILENA PARADA PRIETO</v>
          </cell>
          <cell r="L280" t="str">
            <v>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v>
          </cell>
          <cell r="M280">
            <v>42723</v>
          </cell>
          <cell r="N280">
            <v>42773</v>
          </cell>
          <cell r="P280">
            <v>1.6666666666666665</v>
          </cell>
          <cell r="T280">
            <v>13333000</v>
          </cell>
          <cell r="AE280">
            <v>0</v>
          </cell>
          <cell r="AG280">
            <v>0</v>
          </cell>
        </row>
        <row r="281">
          <cell r="A281" t="str">
            <v>SCJ-279-2016</v>
          </cell>
          <cell r="B281">
            <v>42720</v>
          </cell>
          <cell r="E281" t="str">
            <v>5 5. Contratación directa</v>
          </cell>
          <cell r="F281" t="str">
            <v>6 6. Otro</v>
          </cell>
          <cell r="G281" t="str">
            <v>BUENAVENTURA RUIZ URBANO</v>
          </cell>
          <cell r="L281"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81">
            <v>42720</v>
          </cell>
          <cell r="N281">
            <v>42770</v>
          </cell>
          <cell r="P281">
            <v>1.6666666666666665</v>
          </cell>
          <cell r="T281">
            <v>3333333</v>
          </cell>
          <cell r="AE281">
            <v>0</v>
          </cell>
          <cell r="AG281">
            <v>0</v>
          </cell>
        </row>
        <row r="282">
          <cell r="A282" t="str">
            <v>SCJ-280-2016</v>
          </cell>
          <cell r="B282">
            <v>42720</v>
          </cell>
          <cell r="E282" t="str">
            <v>5 5. Contratación directa</v>
          </cell>
          <cell r="F282" t="str">
            <v>6 6. Otro</v>
          </cell>
          <cell r="G282" t="str">
            <v>JAVIER MAURICIO GUERRERO NAVAS</v>
          </cell>
          <cell r="L282" t="str">
            <v>PRESTAR SERVICIOS PROFESIONALES EN TEMAS PRESUPUESTALES, FINANCIEROS Y CONTABLES PARA EL PROCESAMIENTO E INCLUSIÓN DE LA INFORMACIÓN FINANCIERA Y CONTABLE DE LA  SECRETARÍA DISTRITAL DE SEGURIDAD, CONVIVENCIA Y JUSTICIA EN LOS SISTEMAS DE INFORMACIÓN INTERNOS Y EXTERNOS.</v>
          </cell>
          <cell r="M282">
            <v>42723</v>
          </cell>
          <cell r="N282">
            <v>42778</v>
          </cell>
          <cell r="P282">
            <v>1.8333333333333335</v>
          </cell>
          <cell r="T282">
            <v>8250000</v>
          </cell>
          <cell r="AE282">
            <v>0</v>
          </cell>
          <cell r="AG282">
            <v>0</v>
          </cell>
        </row>
        <row r="283">
          <cell r="A283" t="str">
            <v>SCJ-281-2016</v>
          </cell>
          <cell r="B283">
            <v>42720</v>
          </cell>
          <cell r="E283" t="str">
            <v>5 5. Contratación directa</v>
          </cell>
          <cell r="F283" t="str">
            <v>6 6. Otro</v>
          </cell>
          <cell r="G283" t="str">
            <v>ADRIANA ALEXANDRA CASTELLANOS SUAREZ</v>
          </cell>
          <cell r="L283" t="str">
            <v>PRESTAR SERVICIOS PROFESIONALES EN TEMAS PRESUPUESTALES Y CONTABLES PARA EL PROCESAMIENTO E INCLUSION DE LA INFORMACION FINANCIERA DE LA SECRETARIA DISTRITAL DE SEGURIDAD CONVIVENCIA Y JUSTICIA EN LOS SISTEMAS DE INFORMACION INTERNOS Y EXTERNOS</v>
          </cell>
          <cell r="M283">
            <v>42723</v>
          </cell>
          <cell r="N283">
            <v>42778</v>
          </cell>
          <cell r="P283">
            <v>1.8333333333333335</v>
          </cell>
          <cell r="T283">
            <v>8250000</v>
          </cell>
          <cell r="AE283">
            <v>0</v>
          </cell>
          <cell r="AG283">
            <v>0</v>
          </cell>
        </row>
        <row r="284">
          <cell r="A284" t="str">
            <v>SCJ-282-2016</v>
          </cell>
          <cell r="B284">
            <v>42723</v>
          </cell>
          <cell r="E284" t="str">
            <v>5 5. Contratación directa</v>
          </cell>
          <cell r="F284" t="str">
            <v>6 6. Otro</v>
          </cell>
          <cell r="G284" t="str">
            <v>DANIEL NICOLAS OSORIO PEÑA</v>
          </cell>
          <cell r="L284" t="str">
            <v>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v>
          </cell>
          <cell r="M284">
            <v>42724</v>
          </cell>
          <cell r="N284">
            <v>42775</v>
          </cell>
          <cell r="P284">
            <v>1.7</v>
          </cell>
          <cell r="T284">
            <v>5950000</v>
          </cell>
          <cell r="AE284">
            <v>0</v>
          </cell>
          <cell r="AG284">
            <v>0</v>
          </cell>
        </row>
        <row r="285">
          <cell r="A285" t="str">
            <v>SCJ-283-2016</v>
          </cell>
          <cell r="B285">
            <v>42723</v>
          </cell>
          <cell r="E285" t="str">
            <v>5 5. Contratación directa</v>
          </cell>
          <cell r="F285" t="str">
            <v>6 6. Otro</v>
          </cell>
          <cell r="G285" t="str">
            <v>IVETH LORENA SOLANO QUINTERO</v>
          </cell>
          <cell r="L285" t="str">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285">
            <v>42724</v>
          </cell>
          <cell r="N285">
            <v>42774</v>
          </cell>
          <cell r="P285">
            <v>1.6666666666666665</v>
          </cell>
          <cell r="T285">
            <v>12500000</v>
          </cell>
          <cell r="AE285">
            <v>0</v>
          </cell>
          <cell r="AG285">
            <v>0</v>
          </cell>
        </row>
        <row r="286">
          <cell r="A286" t="str">
            <v>SCJ-284-2016</v>
          </cell>
          <cell r="B286">
            <v>42723</v>
          </cell>
          <cell r="E286" t="str">
            <v>5 5. Contratación directa</v>
          </cell>
          <cell r="F286" t="str">
            <v>6 6. Otro</v>
          </cell>
          <cell r="G286" t="str">
            <v>JORGE ENRIQUE ZAMORA CASTRO</v>
          </cell>
          <cell r="L286" t="str">
            <v>PRESTAR LOS SERVICIOS PROFESIONALES EN DERECHO, A LA SUBSECRETARIA DE INVERSIONES Y FORTALECIMIENTO DE CAPACIDADES OPERATIVAS DE LA SECRETARIA DISTRITAL DE SEGURIDAD, CONVIVENCIA Y JUSTICIA.</v>
          </cell>
          <cell r="M286">
            <v>42731</v>
          </cell>
          <cell r="N286">
            <v>42776</v>
          </cell>
          <cell r="P286">
            <v>1.5</v>
          </cell>
          <cell r="T286">
            <v>4854000</v>
          </cell>
          <cell r="AE286">
            <v>0</v>
          </cell>
          <cell r="AG286">
            <v>0</v>
          </cell>
        </row>
        <row r="287">
          <cell r="A287" t="str">
            <v>SCJ-285-2016</v>
          </cell>
          <cell r="B287">
            <v>42723</v>
          </cell>
          <cell r="E287" t="str">
            <v>5 5. Contratación directa</v>
          </cell>
          <cell r="F287" t="str">
            <v>6 6. Otro</v>
          </cell>
          <cell r="G287" t="str">
            <v>JOHANNA ALEXANDRA ORJUELA DAZA</v>
          </cell>
          <cell r="L287" t="str">
            <v>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v>
          </cell>
          <cell r="M287">
            <v>42724</v>
          </cell>
          <cell r="N287">
            <v>42775</v>
          </cell>
          <cell r="P287">
            <v>1.7</v>
          </cell>
          <cell r="T287">
            <v>7650000</v>
          </cell>
          <cell r="AE287">
            <v>0</v>
          </cell>
          <cell r="AG287">
            <v>0</v>
          </cell>
        </row>
        <row r="288">
          <cell r="A288" t="str">
            <v>SCJ-286-2016</v>
          </cell>
          <cell r="B288">
            <v>42723</v>
          </cell>
          <cell r="E288" t="str">
            <v>5 5. Contratación directa</v>
          </cell>
          <cell r="F288" t="str">
            <v>6 6. Otro</v>
          </cell>
          <cell r="G288" t="str">
            <v>OSCAR LOPEZ MARTINEZ</v>
          </cell>
          <cell r="L288" t="str">
            <v>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v>
          </cell>
          <cell r="M288">
            <v>42730</v>
          </cell>
          <cell r="N288">
            <v>42775</v>
          </cell>
          <cell r="P288">
            <v>1.5</v>
          </cell>
          <cell r="T288">
            <v>3825000</v>
          </cell>
          <cell r="AE288">
            <v>0</v>
          </cell>
          <cell r="AG288">
            <v>0</v>
          </cell>
        </row>
        <row r="289">
          <cell r="A289" t="str">
            <v>SCJ-287-2016</v>
          </cell>
          <cell r="B289">
            <v>42723</v>
          </cell>
          <cell r="E289" t="str">
            <v>5 5. Contratación directa</v>
          </cell>
          <cell r="F289" t="str">
            <v>6 6. Otro</v>
          </cell>
          <cell r="G289" t="str">
            <v>DIANA MARCELA SILVA MELO</v>
          </cell>
          <cell r="L289" t="str">
            <v>PRESTAR SERVICIOS PROFESIONALES EN LA DIRECCION DE RESPONSABILIDAD PENAL ADOLECENTE CON EL FIN DE ADELANTAR ACCIONES PEDAGOGICAS PARA LA IMPLEMENTAR EN EL DISTRITO A LA POBLACION DEL SRPA OBJETO DE ATENCION POR PARTE DE LA SECRETARIA DE SEGURIDAD CONVIVENCIA Y JUSTICIA</v>
          </cell>
          <cell r="M289">
            <v>42724</v>
          </cell>
          <cell r="N289">
            <v>42775</v>
          </cell>
          <cell r="P289">
            <v>1.7</v>
          </cell>
          <cell r="T289">
            <v>5950000</v>
          </cell>
          <cell r="AE289">
            <v>0</v>
          </cell>
          <cell r="AG289">
            <v>0</v>
          </cell>
        </row>
        <row r="290">
          <cell r="A290" t="str">
            <v>SCJ-288-2016</v>
          </cell>
          <cell r="B290">
            <v>42723</v>
          </cell>
          <cell r="E290" t="str">
            <v>5 5. Contratación directa</v>
          </cell>
          <cell r="F290" t="str">
            <v>6 6. Otro</v>
          </cell>
          <cell r="G290" t="str">
            <v>ELIANA IGUARAN TRUJILLO</v>
          </cell>
          <cell r="L290" t="str">
            <v>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v>
          </cell>
          <cell r="M290">
            <v>42730</v>
          </cell>
          <cell r="N290">
            <v>42775</v>
          </cell>
          <cell r="P290">
            <v>1.5</v>
          </cell>
          <cell r="T290">
            <v>9000000</v>
          </cell>
          <cell r="AE290">
            <v>0</v>
          </cell>
          <cell r="AG290">
            <v>0</v>
          </cell>
        </row>
        <row r="291">
          <cell r="A291" t="str">
            <v>SCJ-289-2016</v>
          </cell>
          <cell r="B291">
            <v>42723</v>
          </cell>
          <cell r="E291" t="str">
            <v>5 5. Contratación directa</v>
          </cell>
          <cell r="F291" t="str">
            <v>6 6. Otro</v>
          </cell>
          <cell r="G291" t="str">
            <v>HERNAN DAVID MORENO COJO</v>
          </cell>
          <cell r="L291" t="str">
            <v>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v>
          </cell>
          <cell r="M291">
            <v>42731</v>
          </cell>
          <cell r="N291">
            <v>42776</v>
          </cell>
          <cell r="P291">
            <v>1.5</v>
          </cell>
          <cell r="T291">
            <v>6000000</v>
          </cell>
          <cell r="AE291">
            <v>0</v>
          </cell>
          <cell r="AG291">
            <v>0</v>
          </cell>
        </row>
        <row r="292">
          <cell r="A292" t="str">
            <v>SCJ-290-2016</v>
          </cell>
          <cell r="B292">
            <v>42723</v>
          </cell>
          <cell r="E292" t="str">
            <v>5 5. Contratación directa</v>
          </cell>
          <cell r="F292" t="str">
            <v>6 6. Otro</v>
          </cell>
          <cell r="G292" t="str">
            <v>LUIS DAVID CALDERON ALVAREZ</v>
          </cell>
          <cell r="L292" t="str">
            <v>PRESTAR SERVICIOS DE APOYO A LA GESTION EN ACTIVIDADES OPERATIVAS LOGISTICAS Y DE SEGUIMIENTO A PROCESOS Y PROCEDIMIENTOS DE GESTION DOCUMENTAL SIRVIENDO COMO ENLACE TRANSVERSAL ENTRE LAS CASAS DE JUSTICIA Y LA DIRECCION DE ACCESO A LA JUSTICIA</v>
          </cell>
          <cell r="M292">
            <v>42724</v>
          </cell>
          <cell r="N292">
            <v>42775</v>
          </cell>
          <cell r="P292">
            <v>1.7</v>
          </cell>
          <cell r="T292">
            <v>3910000</v>
          </cell>
          <cell r="AE292">
            <v>0</v>
          </cell>
          <cell r="AG292">
            <v>0</v>
          </cell>
        </row>
        <row r="293">
          <cell r="A293" t="str">
            <v>SCJ-291-2016</v>
          </cell>
          <cell r="B293">
            <v>42723</v>
          </cell>
          <cell r="E293" t="str">
            <v>5 5. Contratación directa</v>
          </cell>
          <cell r="F293" t="str">
            <v>6 6. Otro</v>
          </cell>
          <cell r="G293" t="str">
            <v>CIRO HERNAN BARBOSA TRUJILLO</v>
          </cell>
          <cell r="L293" t="str">
            <v>PRESTAR LOS SERVICIOS PROFESIONALES ESPECIALIZADOS EN DERECHO, A LA SUBSECRETARIA DE INVERSIONES Y FORTALECIMIENTO DE CAPACIDADES OPERATIVAS DE LA SECRETARIA DISTRITAL DE SEGURIDAD, CONVIVENCIA Y JUSTICIA.</v>
          </cell>
          <cell r="M293">
            <v>42731</v>
          </cell>
          <cell r="N293">
            <v>42776</v>
          </cell>
          <cell r="P293">
            <v>1.5</v>
          </cell>
          <cell r="T293">
            <v>10800000</v>
          </cell>
          <cell r="AE293">
            <v>0</v>
          </cell>
          <cell r="AG293">
            <v>0</v>
          </cell>
        </row>
        <row r="294">
          <cell r="A294" t="str">
            <v>SCJ-292-2016</v>
          </cell>
          <cell r="B294">
            <v>42723</v>
          </cell>
          <cell r="E294" t="str">
            <v>5 5. Contratación directa</v>
          </cell>
          <cell r="F294" t="str">
            <v>6 6. Otro</v>
          </cell>
          <cell r="G294" t="str">
            <v>CARLOS EDUARDO ESPINISATRIANA</v>
          </cell>
          <cell r="L294" t="str">
            <v>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v>
          </cell>
          <cell r="M294">
            <v>42730</v>
          </cell>
          <cell r="N294">
            <v>42775</v>
          </cell>
          <cell r="P294">
            <v>1.5</v>
          </cell>
          <cell r="T294">
            <v>12000000</v>
          </cell>
          <cell r="AE294">
            <v>0</v>
          </cell>
          <cell r="AG294">
            <v>0</v>
          </cell>
        </row>
        <row r="295">
          <cell r="A295" t="str">
            <v>SCJ-293-2016</v>
          </cell>
          <cell r="B295">
            <v>42723</v>
          </cell>
          <cell r="E295" t="str">
            <v>5 5. Contratación directa</v>
          </cell>
          <cell r="F295" t="str">
            <v>6 6. Otro</v>
          </cell>
          <cell r="G295" t="str">
            <v>ELIZABETH GIL NARANJO</v>
          </cell>
          <cell r="L295" t="str">
            <v>PRESTACIÒN DE SERVICIOS PROFESIONALES ESPECIALIZADOS EN CONTADURÌA PARA LOS PROCESOS DE COMPETENCIA DE ÑA DIRECCIÒN DE BIENES DE LA SUBSECRETARÌA DE INVERSIONES Y FORTALECIMIENTO DE CAPACIDADES OPERATIVAS DE LA SECRETARÌA DISTRITAL DE SEGURIDAD, CONVIVENCIA Y JUSTICIA.</v>
          </cell>
          <cell r="M295">
            <v>42730</v>
          </cell>
          <cell r="N295">
            <v>42775</v>
          </cell>
          <cell r="P295">
            <v>1.5</v>
          </cell>
          <cell r="T295">
            <v>12000000</v>
          </cell>
          <cell r="AE295">
            <v>0</v>
          </cell>
          <cell r="AG295">
            <v>0</v>
          </cell>
        </row>
        <row r="296">
          <cell r="A296" t="str">
            <v>SCJ-294-2016</v>
          </cell>
          <cell r="B296">
            <v>42723</v>
          </cell>
          <cell r="E296" t="str">
            <v>2 2. Selección abreviada</v>
          </cell>
          <cell r="F296" t="str">
            <v>6 6. Otro</v>
          </cell>
          <cell r="G296" t="str">
            <v>SOCIEDAD DE FABRICACION DE AUTOMOTORES S.A. - SOFASA</v>
          </cell>
          <cell r="L296"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6">
            <v>42724</v>
          </cell>
          <cell r="N296">
            <v>42874</v>
          </cell>
          <cell r="P296">
            <v>5</v>
          </cell>
          <cell r="T296">
            <v>4529735423</v>
          </cell>
          <cell r="AE296">
            <v>0</v>
          </cell>
          <cell r="AG296">
            <v>0</v>
          </cell>
        </row>
        <row r="297">
          <cell r="A297" t="str">
            <v>SCJ-295-2016</v>
          </cell>
          <cell r="B297">
            <v>42723</v>
          </cell>
          <cell r="E297" t="str">
            <v>2 2. Selección abreviada</v>
          </cell>
          <cell r="F297" t="str">
            <v>6 6. Otro</v>
          </cell>
          <cell r="G297" t="str">
            <v>AUTOMAYOR S.A.</v>
          </cell>
          <cell r="L297"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7">
            <v>42730</v>
          </cell>
          <cell r="N297">
            <v>42880</v>
          </cell>
          <cell r="P297">
            <v>5</v>
          </cell>
          <cell r="T297">
            <v>10152594141</v>
          </cell>
          <cell r="AE297">
            <v>0</v>
          </cell>
          <cell r="AG297">
            <v>0</v>
          </cell>
        </row>
        <row r="298">
          <cell r="A298" t="str">
            <v>SCJ-296-2016</v>
          </cell>
          <cell r="B298">
            <v>42723</v>
          </cell>
          <cell r="E298" t="str">
            <v>2 2. Selección abreviada</v>
          </cell>
          <cell r="F298" t="str">
            <v>6 6. Otro</v>
          </cell>
          <cell r="G298" t="str">
            <v>DISTRIBUIDORA NISSAN S.A.</v>
          </cell>
          <cell r="L298"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8">
            <v>42724</v>
          </cell>
          <cell r="N298">
            <v>42874</v>
          </cell>
          <cell r="P298">
            <v>5</v>
          </cell>
          <cell r="T298">
            <v>1033279010</v>
          </cell>
          <cell r="AE298">
            <v>0</v>
          </cell>
          <cell r="AG298">
            <v>0</v>
          </cell>
        </row>
        <row r="299">
          <cell r="A299" t="str">
            <v>SCJ-297-2016</v>
          </cell>
          <cell r="B299">
            <v>42723</v>
          </cell>
          <cell r="E299" t="str">
            <v>2 2. Selección abreviada</v>
          </cell>
          <cell r="F299" t="str">
            <v>6 6. Otro</v>
          </cell>
          <cell r="G299" t="str">
            <v>SUZUKI MOTOR DE COLOMBIA S.A.</v>
          </cell>
          <cell r="L299"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9">
            <v>42724</v>
          </cell>
          <cell r="N299">
            <v>42874</v>
          </cell>
          <cell r="P299">
            <v>5</v>
          </cell>
          <cell r="T299">
            <v>167903098</v>
          </cell>
          <cell r="AE299">
            <v>0</v>
          </cell>
          <cell r="AG299">
            <v>0</v>
          </cell>
        </row>
        <row r="300">
          <cell r="A300" t="str">
            <v>SCJ-298-2016</v>
          </cell>
          <cell r="B300">
            <v>42723</v>
          </cell>
          <cell r="E300" t="str">
            <v>2 2. Selección abreviada</v>
          </cell>
          <cell r="F300" t="str">
            <v>6 6. Otro</v>
          </cell>
          <cell r="G300" t="str">
            <v>SOS SOLUCIONES DE OFICINA &amp; SUMINISTROS SAS</v>
          </cell>
          <cell r="L300" t="str">
            <v>SUMINISTRO DE PAPELERIA Y UTILES DE OFICINA PARA LA SECRETARIA DE SEGURIDAD CONVIVENCIA Y JUSTICIA AL AMPARO DEL ACUERDO MARCO DE PRECIOS - CCE 432-1-AMP-2016</v>
          </cell>
          <cell r="M300">
            <v>42724</v>
          </cell>
          <cell r="N300">
            <v>42767</v>
          </cell>
          <cell r="P300">
            <v>1.4333333333333333</v>
          </cell>
          <cell r="T300">
            <v>183858364</v>
          </cell>
          <cell r="AE300">
            <v>0</v>
          </cell>
          <cell r="AG300">
            <v>0</v>
          </cell>
        </row>
        <row r="301">
          <cell r="A301" t="str">
            <v>SCJ-299-2016</v>
          </cell>
          <cell r="B301">
            <v>42723</v>
          </cell>
          <cell r="E301" t="str">
            <v>4 4. Mínima cuantía</v>
          </cell>
          <cell r="F301" t="str">
            <v>6 6. Otro</v>
          </cell>
          <cell r="G301" t="str">
            <v xml:space="preserve">ITSEC SAS </v>
          </cell>
          <cell r="L301" t="str">
            <v>RENOVAR EL LICENCIAMIENTO DEL SOFTWARE CORPORATIVO DE ANTIVIRUS KASPERSKY PARA LA PROTECCION DE EQUIPOS DE COMPUTO DE LA SECRETARIA DISTRITAL DE SEGURIDAD CONVIVENCIA Y JUSTICIA</v>
          </cell>
          <cell r="M301">
            <v>42731</v>
          </cell>
          <cell r="N301">
            <v>42792</v>
          </cell>
          <cell r="P301">
            <v>2</v>
          </cell>
          <cell r="T301">
            <v>30952280</v>
          </cell>
          <cell r="AE301">
            <v>0</v>
          </cell>
          <cell r="AG301">
            <v>0</v>
          </cell>
        </row>
        <row r="302">
          <cell r="A302" t="str">
            <v>SCJ-300-2016</v>
          </cell>
          <cell r="B302">
            <v>42724</v>
          </cell>
          <cell r="E302" t="str">
            <v>5 5. Contratación directa</v>
          </cell>
          <cell r="F302" t="str">
            <v>6 6. Otro</v>
          </cell>
          <cell r="G302" t="str">
            <v>LAURA GABRIELA GONZALEZ LONDOÑO</v>
          </cell>
          <cell r="L302" t="str">
            <v>PRESTACIÓN DE SERVICIOS PROFESIONALES EN FINANZAS PARA LOS PROCESOS DE COMPETENCIA DE LA DIRECCIÓN TÉCNICA DE LA SUBSECRETARÍA DE INVERSIONES Y FORTALECIMIENTO DE CAPACIDADES OPERATIVAS DE LA SECRETARIA DISTRITAL DE SEGURIDAD, CONVIVENCIA Y JUSTICIA.</v>
          </cell>
          <cell r="M302">
            <v>42731</v>
          </cell>
          <cell r="N302">
            <v>42776</v>
          </cell>
          <cell r="P302">
            <v>1.5</v>
          </cell>
          <cell r="T302">
            <v>6750000</v>
          </cell>
          <cell r="AE302">
            <v>0</v>
          </cell>
          <cell r="AG302">
            <v>0</v>
          </cell>
        </row>
        <row r="303">
          <cell r="A303" t="str">
            <v>SCJ-301-2016</v>
          </cell>
          <cell r="B303">
            <v>42724</v>
          </cell>
          <cell r="E303" t="str">
            <v>5 5. Contratación directa</v>
          </cell>
          <cell r="F303" t="str">
            <v>6 6. Otro</v>
          </cell>
          <cell r="G303" t="str">
            <v>JOHAN MANUEL DE AGUAS PEREZ</v>
          </cell>
          <cell r="L303" t="str">
            <v>PRESTAR LOS SERVICIOS PROFESIONALES A LA DIRECCION DE ACCESO A LA JUSTICIA PARA APOYAR LA FORMULACION DESARROLLO REVISION Y ESTRUCTURACION DE LOS PROCESOS PARA LA OPERACIÓN SEGUIMIENTO Y MONITOREO DEL SISTEMA DISTRITAL DE JUSTICIA Y LOS SISTEMAS LOCALES DE JUSTICIA</v>
          </cell>
          <cell r="M303">
            <v>42726</v>
          </cell>
          <cell r="N303">
            <v>42766</v>
          </cell>
          <cell r="P303">
            <v>1.3333333333333333</v>
          </cell>
          <cell r="T303">
            <v>6322666</v>
          </cell>
          <cell r="AE303">
            <v>0</v>
          </cell>
          <cell r="AG303">
            <v>0</v>
          </cell>
        </row>
        <row r="304">
          <cell r="A304" t="str">
            <v>SCJ-302-2016</v>
          </cell>
          <cell r="B304">
            <v>42724</v>
          </cell>
          <cell r="E304" t="str">
            <v>5 5. Contratación directa</v>
          </cell>
          <cell r="F304" t="str">
            <v>6 6. Otro</v>
          </cell>
          <cell r="G304" t="str">
            <v>CORPORACION VISIONARIOS POR COLOMBIA</v>
          </cell>
          <cell r="L304" t="str">
            <v>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v>
          </cell>
          <cell r="M304">
            <v>42724</v>
          </cell>
          <cell r="N304">
            <v>42844</v>
          </cell>
          <cell r="P304">
            <v>4</v>
          </cell>
          <cell r="T304">
            <v>600000000</v>
          </cell>
          <cell r="AE304">
            <v>0</v>
          </cell>
          <cell r="AG304">
            <v>0</v>
          </cell>
        </row>
        <row r="305">
          <cell r="A305" t="str">
            <v>SCJ-303-2016</v>
          </cell>
          <cell r="B305">
            <v>42724</v>
          </cell>
          <cell r="E305" t="str">
            <v>5 5. Contratación directa</v>
          </cell>
          <cell r="F305" t="str">
            <v>6 6. Otro</v>
          </cell>
          <cell r="G305" t="str">
            <v>CAROL MAYERLY MOJICA GOMEZ</v>
          </cell>
          <cell r="L305"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05">
            <v>42725</v>
          </cell>
          <cell r="N305">
            <v>42765</v>
          </cell>
          <cell r="P305">
            <v>1.3333333333333333</v>
          </cell>
          <cell r="T305">
            <v>2666000</v>
          </cell>
          <cell r="AE305">
            <v>0</v>
          </cell>
          <cell r="AG305">
            <v>0</v>
          </cell>
        </row>
        <row r="306">
          <cell r="A306" t="str">
            <v>SCJ-304-2016</v>
          </cell>
          <cell r="B306">
            <v>42724</v>
          </cell>
          <cell r="E306" t="str">
            <v>5 5. Contratación directa</v>
          </cell>
          <cell r="F306" t="str">
            <v>6 6. Otro</v>
          </cell>
          <cell r="G306" t="str">
            <v>CLARA LUZ GUTIERREZ AGUDELO</v>
          </cell>
          <cell r="L306" t="str">
            <v>PRESTAR LOS SERVICIOS DE APOYO A LA GESTIÓN EN LA SUBSECRETARÍA DE SEGURIDAD Y CONVIVENCIA PARA COADYUVAR EN LA IMPLEMENTACIÓN DE ESTRATEGIAS Y ACCIONES DE DIÁLOGO, MEDIACIÓN Y PREVENCIÓN EN CONVIVENCIA Y SEGURIDAD CIUDADANA EN LA CIUDAD.</v>
          </cell>
          <cell r="M306">
            <v>42725</v>
          </cell>
          <cell r="N306">
            <v>42775</v>
          </cell>
          <cell r="P306">
            <v>1.6666666666666665</v>
          </cell>
          <cell r="T306">
            <v>3333000</v>
          </cell>
          <cell r="AE306">
            <v>0</v>
          </cell>
          <cell r="AG306">
            <v>0</v>
          </cell>
        </row>
        <row r="307">
          <cell r="A307" t="str">
            <v>SCJ-305-2016</v>
          </cell>
          <cell r="B307">
            <v>42724</v>
          </cell>
          <cell r="E307" t="str">
            <v>5 5. Contratación directa</v>
          </cell>
          <cell r="F307" t="str">
            <v>6 6. Otro</v>
          </cell>
          <cell r="G307" t="str">
            <v>ANDREA DEL PILAR SANCHEZ PARRA</v>
          </cell>
          <cell r="L307"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07">
            <v>42724</v>
          </cell>
          <cell r="N307">
            <v>42764</v>
          </cell>
          <cell r="P307">
            <v>1.3333333333333333</v>
          </cell>
          <cell r="T307">
            <v>7333333</v>
          </cell>
          <cell r="AE307">
            <v>0</v>
          </cell>
          <cell r="AG307">
            <v>0</v>
          </cell>
        </row>
        <row r="308">
          <cell r="A308" t="str">
            <v>SCJ-306-2016</v>
          </cell>
          <cell r="B308">
            <v>42724</v>
          </cell>
          <cell r="E308" t="str">
            <v>5 5. Contratación directa</v>
          </cell>
          <cell r="F308" t="str">
            <v>6 6. Otro</v>
          </cell>
          <cell r="G308" t="str">
            <v>LUIS GUILLERMO OYUELA RAMIREZ</v>
          </cell>
          <cell r="L308" t="str">
            <v>PRESTAR LOS SERVICIOS PROFESIONALES PARA APOYAR A LA DIRECCION DE SEGURIDAD EN LA FORMULACION IMPLEMENTACION Y EVALUACION DE LA POLITICA PUBLICA DE SEGURIDAD EN BOGOTA</v>
          </cell>
          <cell r="M308">
            <v>42726</v>
          </cell>
          <cell r="N308">
            <v>42766</v>
          </cell>
          <cell r="P308">
            <v>1.3333333333333333</v>
          </cell>
          <cell r="T308">
            <v>6000000</v>
          </cell>
          <cell r="AE308">
            <v>0</v>
          </cell>
          <cell r="AG308">
            <v>0</v>
          </cell>
        </row>
        <row r="309">
          <cell r="A309" t="str">
            <v>SCJ-307-2016</v>
          </cell>
          <cell r="B309">
            <v>42724</v>
          </cell>
          <cell r="E309" t="str">
            <v>5 5. Contratación directa</v>
          </cell>
          <cell r="F309" t="str">
            <v>6 6. Otro</v>
          </cell>
          <cell r="G309" t="str">
            <v>DIANA CAROLINA PINZON PAZ</v>
          </cell>
          <cell r="L309" t="str">
            <v>PRESTAR LOS SERVICIOS PROFESIONALES ESPECIALIZADOS PARA APOYAR  A LA DIRECCION DE PREVENCION Y CULTURA CIUDADANA EN LA FORMULACION IMPLEMENTACION Y Y EVALUACION DE LA POLITICA DE SEGURIDAD DE BOGOTA</v>
          </cell>
          <cell r="M309">
            <v>42725</v>
          </cell>
          <cell r="N309">
            <v>42765</v>
          </cell>
          <cell r="P309">
            <v>1.3333333333333333</v>
          </cell>
          <cell r="T309">
            <v>10000000</v>
          </cell>
          <cell r="AE309">
            <v>0</v>
          </cell>
          <cell r="AG309">
            <v>0</v>
          </cell>
        </row>
        <row r="310">
          <cell r="A310" t="str">
            <v>SCJ-308-2016</v>
          </cell>
          <cell r="B310">
            <v>42724</v>
          </cell>
          <cell r="E310" t="str">
            <v>5 5. Contratación directa</v>
          </cell>
          <cell r="F310" t="str">
            <v>6 6. Otro</v>
          </cell>
          <cell r="G310" t="str">
            <v>JUAN DAVID GONZALEZ RAMIREZ</v>
          </cell>
          <cell r="L310" t="str">
            <v>PRESTAR LOS SERVICIOS PROFESIONALES ESPECIALIZADOS, PARA ARTICULAR EN LA DIRECCIÓN DE PREVENCIÓN Y CULTURA CIUDADANA EN LA FORMULACIÓN, IMPLEMENTACIÓN Y EVALUACIÓN DE LA POLÍTICA PÚBLICA DE SEGURIDAD DE BOGOTÁ D.C.</v>
          </cell>
          <cell r="M310">
            <v>42725</v>
          </cell>
          <cell r="N310">
            <v>42765</v>
          </cell>
          <cell r="P310">
            <v>1.3333333333333333</v>
          </cell>
          <cell r="T310">
            <v>10000000</v>
          </cell>
          <cell r="AE310">
            <v>0</v>
          </cell>
          <cell r="AG310">
            <v>0</v>
          </cell>
        </row>
        <row r="311">
          <cell r="A311" t="str">
            <v>SCJ-309-2016</v>
          </cell>
          <cell r="B311">
            <v>42724</v>
          </cell>
          <cell r="E311" t="str">
            <v>5 5. Contratación directa</v>
          </cell>
          <cell r="F311" t="str">
            <v>6 6. Otro</v>
          </cell>
          <cell r="G311" t="str">
            <v>CARLOS MARIO RESTREPO QUINTANA</v>
          </cell>
          <cell r="L311" t="str">
            <v>PRESTAR LOS SERVICIOS PROFESIONALES ESPECIALIZADOS PARA APOYAR EN LA  DIRECCIÓN DE SEGURIDAD LA FORMULACION, IMPLEMENTACION Y EVALUACION DE LA POLITICA PUBLICA DE SEGURIDAD DE CARACTER SITUACIONAL EN LA CIUDAD DE BOGOTA D.C.</v>
          </cell>
          <cell r="M311">
            <v>42732</v>
          </cell>
          <cell r="N311">
            <v>42772</v>
          </cell>
          <cell r="P311">
            <v>1.3333333333333333</v>
          </cell>
          <cell r="T311">
            <v>7333333</v>
          </cell>
          <cell r="AE311">
            <v>0</v>
          </cell>
          <cell r="AG311">
            <v>0</v>
          </cell>
        </row>
        <row r="312">
          <cell r="A312" t="str">
            <v>SCJ-310-2016</v>
          </cell>
          <cell r="B312">
            <v>42724</v>
          </cell>
          <cell r="E312" t="str">
            <v>5 5. Contratación directa</v>
          </cell>
          <cell r="F312" t="str">
            <v>6 6. Otro</v>
          </cell>
          <cell r="G312" t="str">
            <v>ANGELICA MARIA PARDO PARRA</v>
          </cell>
          <cell r="L312" t="str">
            <v>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v>
          </cell>
          <cell r="M312">
            <v>42725</v>
          </cell>
          <cell r="N312">
            <v>42776</v>
          </cell>
          <cell r="P312">
            <v>1.7</v>
          </cell>
          <cell r="T312">
            <v>7140000</v>
          </cell>
          <cell r="AE312">
            <v>0</v>
          </cell>
          <cell r="AG312">
            <v>0</v>
          </cell>
        </row>
        <row r="313">
          <cell r="A313" t="str">
            <v>SCJ-311-2016</v>
          </cell>
          <cell r="B313">
            <v>42725</v>
          </cell>
          <cell r="E313" t="str">
            <v>5 5. Contratación directa</v>
          </cell>
          <cell r="F313" t="str">
            <v>6 6. Otro</v>
          </cell>
          <cell r="G313" t="str">
            <v>HECTOR CAMILO FIGUEROA NIETO</v>
          </cell>
          <cell r="L313" t="str">
            <v>PRESTAR SERVICIOS PROFESIONALES A LA DIRECCION DE RESPONSABILIDAD PENAL PARA ADOLECENTES PARA LA REALIZAR ACCIONES DE ARTICULACION SEGUIMIENTO Y GESTION ADMINISTRATIVA A LOS COMPONENTES ATENDIDOS EN EL SRPA</v>
          </cell>
          <cell r="M313">
            <v>42726</v>
          </cell>
          <cell r="N313">
            <v>42766</v>
          </cell>
          <cell r="P313">
            <v>1.3333333333333333</v>
          </cell>
          <cell r="T313">
            <v>4266666</v>
          </cell>
          <cell r="AE313">
            <v>0</v>
          </cell>
          <cell r="AG313">
            <v>0</v>
          </cell>
        </row>
        <row r="314">
          <cell r="A314" t="str">
            <v>SCJ-312-2016</v>
          </cell>
          <cell r="B314">
            <v>42725</v>
          </cell>
          <cell r="E314" t="str">
            <v>5 5. Contratación directa</v>
          </cell>
          <cell r="F314" t="str">
            <v>6 6. Otro</v>
          </cell>
          <cell r="G314" t="str">
            <v>JUAN JOSE ORJUELA ALVAREZ</v>
          </cell>
          <cell r="L314" t="str">
            <v>PRESTAR LOS SERVICIOS PROFESIONALES ESPECIALIZADOS, PARA ARTICULAR EN LA DIRECCIÓN DE PREVENCIÓN Y CULTURA CIUDADANA EN LA FORMULACIÓN, IMPLEMENTACIÓN Y EVALUACIÓN DE LA POLÍTICA PÚBLICA DE SEGURIDAD DE BOGOTÁ D.C.</v>
          </cell>
          <cell r="M314">
            <v>42726</v>
          </cell>
          <cell r="N314">
            <v>42766</v>
          </cell>
          <cell r="P314">
            <v>1.3333333333333333</v>
          </cell>
          <cell r="T314">
            <v>10000000</v>
          </cell>
          <cell r="AE314">
            <v>0</v>
          </cell>
          <cell r="AG314">
            <v>0</v>
          </cell>
        </row>
        <row r="315">
          <cell r="A315" t="str">
            <v>SCJ-313-2016</v>
          </cell>
          <cell r="B315">
            <v>42725</v>
          </cell>
          <cell r="E315" t="str">
            <v>5 5. Contratación directa</v>
          </cell>
          <cell r="F315" t="str">
            <v>6 6. Otro</v>
          </cell>
          <cell r="G315" t="str">
            <v>CARLA GEORGINA ARCIA VENEGAS</v>
          </cell>
          <cell r="L315" t="str">
            <v>PRESTAR LOS SERVICIOS PROFESIONALES ESPECIALIZADOS, PARA ARTICULAR EN LA DIRECCIÓN DE PREVENCIÓN Y CULTURA CIUDADANA EN LA FORMULACIÓN, IMPLEMENTACIÓN Y EVALUACIÓN DE LA POLÍTICA PÚBLICA DE SEGURIDAD DE BOGOTÁ D.C.</v>
          </cell>
          <cell r="M315">
            <v>42726</v>
          </cell>
          <cell r="N315">
            <v>42766</v>
          </cell>
          <cell r="P315">
            <v>1.3333333333333333</v>
          </cell>
          <cell r="T315">
            <v>10000000</v>
          </cell>
          <cell r="AE315">
            <v>0</v>
          </cell>
          <cell r="AG315">
            <v>0</v>
          </cell>
        </row>
        <row r="316">
          <cell r="A316" t="str">
            <v>SCJ-314-2016</v>
          </cell>
          <cell r="B316">
            <v>42725</v>
          </cell>
          <cell r="E316" t="str">
            <v>5 5. Contratación directa</v>
          </cell>
          <cell r="F316" t="str">
            <v>6 6. Otro</v>
          </cell>
          <cell r="G316" t="str">
            <v>OSCAR ADOLFO UYABAN ALONSO</v>
          </cell>
          <cell r="L316" t="str">
            <v>PRESTAR LOS SERVICIOS DE APOYO A LA GESTIÓN EN LA SUBSECRETARÍA DE SEGURIDAD Y CONVIVENCIA PARA COADYUVAR EN LA IMPLEMENTACIÓN DE ESTRATEGIAS Y ACCIONES DE DIÁLOGO, MEDIACIÓN Y PREVENCIÓN EN CONVIVENCIA Y SEGURIDAD CIUDADANA EN LA CIUDAD.</v>
          </cell>
          <cell r="M316">
            <v>42726</v>
          </cell>
          <cell r="N316">
            <v>42792</v>
          </cell>
          <cell r="P316">
            <v>2.1666666666666665</v>
          </cell>
          <cell r="T316">
            <v>4333333</v>
          </cell>
          <cell r="AE316">
            <v>0</v>
          </cell>
          <cell r="AG316">
            <v>0</v>
          </cell>
        </row>
        <row r="317">
          <cell r="A317" t="str">
            <v>SCJ-315-2016</v>
          </cell>
          <cell r="B317">
            <v>42725</v>
          </cell>
          <cell r="E317" t="str">
            <v>5 5. Contratación directa</v>
          </cell>
          <cell r="F317" t="str">
            <v>6 6. Otro</v>
          </cell>
          <cell r="G317" t="str">
            <v>MARTHA YOLANDA GALINDO BRICEÑO</v>
          </cell>
          <cell r="L317" t="str">
            <v>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v>
          </cell>
          <cell r="M317">
            <v>42731</v>
          </cell>
          <cell r="N317">
            <v>42771</v>
          </cell>
          <cell r="P317">
            <v>1.3333333333333333</v>
          </cell>
          <cell r="T317">
            <v>5600000</v>
          </cell>
          <cell r="AE317">
            <v>0</v>
          </cell>
          <cell r="AG317">
            <v>0</v>
          </cell>
        </row>
        <row r="318">
          <cell r="A318" t="str">
            <v>SCJ-316-2016</v>
          </cell>
          <cell r="B318">
            <v>42725</v>
          </cell>
          <cell r="E318" t="str">
            <v>5 5. Contratación directa</v>
          </cell>
          <cell r="F318" t="str">
            <v>6 6. Otro</v>
          </cell>
          <cell r="G318" t="str">
            <v>LUZ MARINA DUITAMA BORDA</v>
          </cell>
          <cell r="L318" t="str">
            <v>PRESTAR SERVICIOS PROFESIONALES COMO APOYO AL ÁREA DE CONTABILIDAD  DE LA SECRETARÍA DE SEGURIDAD, CONVIVENCIA Y JUSTICIA  PARA EL MANEJO DE LOS SISTEMAS CONTABLES EXTERNOS E INTERNOS DE LA ENTIDAD</v>
          </cell>
          <cell r="M318">
            <v>42737</v>
          </cell>
          <cell r="N318">
            <v>42777</v>
          </cell>
          <cell r="P318">
            <v>1.3333333333333333</v>
          </cell>
          <cell r="T318">
            <v>6000000</v>
          </cell>
          <cell r="AE318">
            <v>0</v>
          </cell>
          <cell r="AG318">
            <v>0</v>
          </cell>
        </row>
        <row r="319">
          <cell r="A319" t="str">
            <v>SCJ-317-2016</v>
          </cell>
          <cell r="B319">
            <v>42725</v>
          </cell>
          <cell r="E319" t="str">
            <v>5 5. Contratación directa</v>
          </cell>
          <cell r="F319" t="str">
            <v>6 6. Otro</v>
          </cell>
          <cell r="G319" t="str">
            <v>FRANCISCO PEÑA FERNANDEZ</v>
          </cell>
          <cell r="L319" t="str">
            <v>PRESTAR LOS SERVICIOS PROFESIONALES EN INGENIERÍA ELECTRÓNICA Y DE COMUNICACIONES, A LA DIRECCIÓN TÉCNICA DE LA SUBSECRETARÍA DE INVERSIONES Y FORTALECIMIENTO DE CAPACIDADES OPERATIVAS DE LA SECRETARÍA DISTRITAL DE SEGURIDAD, CONVIVENCIA Y JUSTICIA.</v>
          </cell>
          <cell r="M319">
            <v>42730</v>
          </cell>
          <cell r="N319">
            <v>42775</v>
          </cell>
          <cell r="P319">
            <v>1.5</v>
          </cell>
          <cell r="T319">
            <v>12750000</v>
          </cell>
          <cell r="AE319">
            <v>0</v>
          </cell>
          <cell r="AG319">
            <v>0</v>
          </cell>
        </row>
        <row r="320">
          <cell r="A320" t="str">
            <v>SCJ-318-2016</v>
          </cell>
          <cell r="B320">
            <v>42725</v>
          </cell>
          <cell r="E320" t="str">
            <v>5 5. Contratación directa</v>
          </cell>
          <cell r="F320" t="str">
            <v>6 6. Otro</v>
          </cell>
          <cell r="G320" t="str">
            <v>JHON DAVINSON GUEVARA POVEDA</v>
          </cell>
          <cell r="L320" t="str">
            <v>PRESTAR LOS SERVICIOS DE APOYO A LA GESTIÓN EN LA SUBSECRETARÍA DE SEGURIDAD Y CONVIVENCIA PARA COADYUVAR EN LA IMPLEMENTACIÓN DE ESTRATEGIAS Y ACCIONES DE DIÁLOGO, MEDIACIÓN Y PREVENCIÓN EN CONVIVENCIA Y SEGURIDAD CIUDADANA EN LA CIUDAD.</v>
          </cell>
          <cell r="M320">
            <v>42726</v>
          </cell>
          <cell r="N320">
            <v>42766</v>
          </cell>
          <cell r="P320">
            <v>1.3333333333333333</v>
          </cell>
          <cell r="T320">
            <v>2666666</v>
          </cell>
          <cell r="AE320">
            <v>0</v>
          </cell>
          <cell r="AG320">
            <v>0</v>
          </cell>
        </row>
        <row r="321">
          <cell r="A321" t="str">
            <v>SCJ-319-2016</v>
          </cell>
          <cell r="B321">
            <v>42727</v>
          </cell>
          <cell r="E321" t="str">
            <v>4 4. Mínima cuantía</v>
          </cell>
          <cell r="F321" t="str">
            <v>6 6. Otro</v>
          </cell>
          <cell r="G321" t="str">
            <v>FORMARCHIVOS Y SUMINISTROS SAS</v>
          </cell>
          <cell r="L321" t="str">
            <v>CONTRATAR LA ADQUISICION DE PAPELERIA Y UTILES DE OFICINA CON CARACTERISTICAS ESPECIALES PARA LAS DISTINTAS DEPENDENCIAS DE LA SECRETARIA DISTRITAL DE SEGURIDAD CONVIVENCIA Y JUSTICIA</v>
          </cell>
          <cell r="M321">
            <v>42730</v>
          </cell>
          <cell r="N321">
            <v>42734</v>
          </cell>
          <cell r="P321">
            <v>0.16666666666666666</v>
          </cell>
          <cell r="T321">
            <v>13688000</v>
          </cell>
          <cell r="AE321">
            <v>0</v>
          </cell>
          <cell r="AG321">
            <v>0</v>
          </cell>
        </row>
        <row r="322">
          <cell r="A322" t="str">
            <v>SCJ-320-2016</v>
          </cell>
          <cell r="B322">
            <v>42726</v>
          </cell>
          <cell r="E322" t="str">
            <v>5 5. Contratación directa</v>
          </cell>
          <cell r="F322" t="str">
            <v>6 6. Otro</v>
          </cell>
          <cell r="G322" t="str">
            <v>CESAR ANTONIO GIL FORERO</v>
          </cell>
          <cell r="L322" t="str">
            <v>PRESTAR LOS SERVICIOS PROFESIONALES PARA APOYAR A LA DIRECCIÓN DE PREVENCIÓN Y CULTURA CIUDADANA EN LA FORMULACIÓN, IMPLEMENTACIÓN Y EVALUACIÓN DE LA POLÍTICA PÚBLICA DE SEGURIDAD DE BOGOTÁ D.C.</v>
          </cell>
          <cell r="M322">
            <v>42727</v>
          </cell>
          <cell r="N322">
            <v>42767</v>
          </cell>
          <cell r="P322">
            <v>1.3333333333333333</v>
          </cell>
          <cell r="T322">
            <v>6000000</v>
          </cell>
          <cell r="AE322">
            <v>0</v>
          </cell>
          <cell r="AG322">
            <v>0</v>
          </cell>
        </row>
        <row r="323">
          <cell r="A323" t="str">
            <v>SCJ-321-2016</v>
          </cell>
          <cell r="B323">
            <v>42726</v>
          </cell>
          <cell r="E323" t="str">
            <v>5 5. Contratación directa</v>
          </cell>
          <cell r="F323" t="str">
            <v>6 6. Otro</v>
          </cell>
          <cell r="G323" t="str">
            <v>YASMIN CONSUELO FARFAN LOPEZ</v>
          </cell>
          <cell r="L323" t="str">
            <v>PRESTAR SERVICIOS PROFESIONALES PARA ELABORAR LAS ÓRDENES DE PAGO, GENERACIÓN Y REGISTRO DE INFORMACIÓN Y DEMÁS OPERACIONES QUE SE REQUIERA.</v>
          </cell>
          <cell r="M323">
            <v>42727</v>
          </cell>
          <cell r="N323">
            <v>42767</v>
          </cell>
          <cell r="P323">
            <v>1.3333333333333333</v>
          </cell>
          <cell r="T323">
            <v>4666000</v>
          </cell>
          <cell r="AE323">
            <v>0</v>
          </cell>
          <cell r="AG323">
            <v>0</v>
          </cell>
        </row>
        <row r="324">
          <cell r="A324" t="str">
            <v>SCJ-322-2016</v>
          </cell>
          <cell r="B324">
            <v>42726</v>
          </cell>
          <cell r="E324" t="str">
            <v>5 5. Contratación directa</v>
          </cell>
          <cell r="F324" t="str">
            <v>6 6. Otro</v>
          </cell>
          <cell r="G324" t="str">
            <v>DIEGO FERNANDO OCHOA MONTERO</v>
          </cell>
          <cell r="L324" t="str">
            <v>PRESTAR SERVICIOS DE APOYO A LA GESTIÓN A LOS TRÁMITES CONCERNIENTES A LA ATENCIÓN DEL SERVICIO A LA CIUDADANÍA, MEJORANDO LOS NIVELES DE EFICIENCIA Y EFICACIA EN TÉRMINOS DE GESTIÓN DE LA SECRETARÍA DISTRITAL DE SEGURIDAD, CONVIVENCIA Y JUSTICIA.</v>
          </cell>
          <cell r="M324">
            <v>42730</v>
          </cell>
          <cell r="N324">
            <v>42770</v>
          </cell>
          <cell r="P324">
            <v>1.3333333333333333</v>
          </cell>
          <cell r="T324">
            <v>2880000</v>
          </cell>
          <cell r="AE324">
            <v>0</v>
          </cell>
          <cell r="AG324">
            <v>0</v>
          </cell>
        </row>
        <row r="325">
          <cell r="A325" t="str">
            <v>SCJ-323-2016</v>
          </cell>
          <cell r="B325">
            <v>42727</v>
          </cell>
          <cell r="E325" t="str">
            <v>5 5. Contratación directa</v>
          </cell>
          <cell r="F325" t="str">
            <v>6 6. Otro</v>
          </cell>
          <cell r="G325" t="str">
            <v>ERIKA MARIA GONZALEZ GUERRA</v>
          </cell>
          <cell r="L325" t="str">
            <v>PRESTAR SERVICIOS PROFESIONALES A LA DIRECCIÓN DE RESPONSABILIDAD PENAL PARA ADOLESCENTES PARA LA FORMULACIÓN E IMPLEMENTACIÓN DEL PROGRAMA DE JUSTICIA RESTAURATIVA, DESDE EL ÁREA DE TRABAJO SOCIAL</v>
          </cell>
          <cell r="M325">
            <v>42727</v>
          </cell>
          <cell r="N325">
            <v>42757</v>
          </cell>
          <cell r="P325">
            <v>1</v>
          </cell>
          <cell r="T325">
            <v>4500000</v>
          </cell>
          <cell r="AE325">
            <v>0</v>
          </cell>
          <cell r="AG325">
            <v>0</v>
          </cell>
        </row>
        <row r="326">
          <cell r="A326" t="str">
            <v>SCJ-324-2016</v>
          </cell>
          <cell r="B326">
            <v>42727</v>
          </cell>
          <cell r="E326" t="str">
            <v>5 5. Contratación directa</v>
          </cell>
          <cell r="F326" t="str">
            <v>6 6. Otro</v>
          </cell>
          <cell r="G326" t="str">
            <v>MONICA ANDREA GAITAN TORRES</v>
          </cell>
          <cell r="L326" t="str">
            <v>PRESTAR SERVICIOS PROFESIONALES   COMO APOYO AL ÁREA DE CONTABILIDAD  DE LA SECRETARÍA DE SEGURIDAD, CONVIVENCIA Y JUSTICIA  PARA EL MANEJO DE LOS SISTEMAS CONTABLES EXTERNOS E INTERNOS DE LA ENTIDAD</v>
          </cell>
          <cell r="M326">
            <v>42727</v>
          </cell>
          <cell r="N326">
            <v>42767</v>
          </cell>
          <cell r="P326">
            <v>1.3333333333333333</v>
          </cell>
          <cell r="T326">
            <v>8250000</v>
          </cell>
          <cell r="AE326">
            <v>0</v>
          </cell>
          <cell r="AG326">
            <v>0</v>
          </cell>
        </row>
        <row r="327">
          <cell r="A327" t="str">
            <v>SCJ-325-2016</v>
          </cell>
          <cell r="B327">
            <v>42727</v>
          </cell>
          <cell r="E327" t="str">
            <v>5 5. Contratación directa</v>
          </cell>
          <cell r="F327" t="str">
            <v>6 6. Otro</v>
          </cell>
          <cell r="G327" t="str">
            <v>FONDO ROTATORIO DE LA POLICIA- FORPO</v>
          </cell>
          <cell r="L327" t="str">
            <v xml:space="preserve">AUNAR ESFUERZOS TECNICOS ADMINISTRATIVOS Y FINANCIEROS PARA REALIZAR ACTIVIDADES DE CAPACITACION A LA POLICIA METROPOLITANA DE BOGOTA PARA LA APROPIACION E IMPLEMENTACION DEL CODIGO NACIONAL DE POLICIA Y CONVIVENCIA </v>
          </cell>
          <cell r="M327">
            <v>42727</v>
          </cell>
          <cell r="N327">
            <v>43091</v>
          </cell>
          <cell r="P327">
            <v>12</v>
          </cell>
          <cell r="T327">
            <v>4087640000</v>
          </cell>
          <cell r="AE327">
            <v>0</v>
          </cell>
          <cell r="AG327">
            <v>0</v>
          </cell>
        </row>
        <row r="328">
          <cell r="A328" t="str">
            <v>SCJ-326-2016</v>
          </cell>
          <cell r="B328">
            <v>42725</v>
          </cell>
          <cell r="E328" t="str">
            <v>2 2. Selección abreviada</v>
          </cell>
          <cell r="F328" t="str">
            <v>6 6. Otro</v>
          </cell>
          <cell r="G328" t="str">
            <v>SOCIEDAD DE FABRICACION DE AUTOMOTORES S.A. - SOFASA</v>
          </cell>
          <cell r="L328"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28">
            <v>42730</v>
          </cell>
          <cell r="N328">
            <v>42880</v>
          </cell>
          <cell r="P328">
            <v>5</v>
          </cell>
          <cell r="T328">
            <v>386999999</v>
          </cell>
          <cell r="AE328">
            <v>0</v>
          </cell>
          <cell r="AG328">
            <v>0</v>
          </cell>
        </row>
        <row r="329">
          <cell r="A329" t="str">
            <v>SCJ-327-2016</v>
          </cell>
          <cell r="B329">
            <v>42725</v>
          </cell>
          <cell r="E329" t="str">
            <v>2 2. Selección abreviada</v>
          </cell>
          <cell r="F329" t="str">
            <v>6 6. Otro</v>
          </cell>
          <cell r="G329" t="str">
            <v>COMPAÑÍA SURAMERICANA DE SEGUROS S.A.</v>
          </cell>
          <cell r="L329" t="str">
            <v>CONTRATAR EL SEGURO OBLIGATORIO DE ACCIDENTES DE TRÁNSITO -SOAT- DE LOS AUTOMOTORES DE PROPIEDAD DE LA SECRETARÍA DISTRITAL DE SEGURIDAD, CONVIVENCIA Y JUSTICIA ADQUIRIDOS POR EL FONDO DE VIGILANCIA Y SEGURIDAD DE BOGOTÁ D.C.</v>
          </cell>
          <cell r="M329">
            <v>42730</v>
          </cell>
          <cell r="N329">
            <v>42791</v>
          </cell>
          <cell r="P329">
            <v>2</v>
          </cell>
          <cell r="T329">
            <v>3662872</v>
          </cell>
          <cell r="AE329">
            <v>0</v>
          </cell>
          <cell r="AG329">
            <v>0</v>
          </cell>
        </row>
        <row r="330">
          <cell r="A330" t="str">
            <v>SCJ-328-2016</v>
          </cell>
          <cell r="B330">
            <v>42727</v>
          </cell>
          <cell r="E330" t="str">
            <v>5 5. Contratación directa</v>
          </cell>
          <cell r="F330" t="str">
            <v>6 6. Otro</v>
          </cell>
          <cell r="G330" t="str">
            <v>CLAUDIA VIVIANA TIBOCHA PALACIOS</v>
          </cell>
          <cell r="L330" t="str">
            <v>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v>
          </cell>
          <cell r="M330">
            <v>42727</v>
          </cell>
          <cell r="N330">
            <v>42757</v>
          </cell>
          <cell r="P330">
            <v>1</v>
          </cell>
          <cell r="T330">
            <v>4500000</v>
          </cell>
          <cell r="AE330">
            <v>0</v>
          </cell>
          <cell r="AG330">
            <v>0</v>
          </cell>
        </row>
        <row r="331">
          <cell r="A331" t="str">
            <v>SCJ-329-2016</v>
          </cell>
          <cell r="B331">
            <v>42727</v>
          </cell>
          <cell r="E331" t="str">
            <v>5 5. Contratación directa</v>
          </cell>
          <cell r="F331" t="str">
            <v>6 6. Otro</v>
          </cell>
          <cell r="G331" t="str">
            <v>LAURA TOVAR GOMEZ</v>
          </cell>
          <cell r="L331" t="str">
            <v>PRESTAR SERVICIOS PROFESIONALES EN LA SECRETARIA DE SEGURIDAD CONVIVENCIA Y JUSTICIA EN EL ACOMPAÑAMIENTO Y PUESTA EN MARCHA DE LOS PROCESOS Y PROCEDIMIENTOS QUE SEAN COMPETENCIA DE LA DIRECCION FINANCIERA</v>
          </cell>
          <cell r="M331">
            <v>42730</v>
          </cell>
          <cell r="N331">
            <v>42770</v>
          </cell>
          <cell r="P331">
            <v>1.3333333333333333</v>
          </cell>
          <cell r="T331">
            <v>4314667</v>
          </cell>
          <cell r="AE331">
            <v>0</v>
          </cell>
          <cell r="AG331">
            <v>0</v>
          </cell>
        </row>
        <row r="332">
          <cell r="A332" t="str">
            <v>SCJ-330-2016</v>
          </cell>
          <cell r="B332">
            <v>42732</v>
          </cell>
          <cell r="E332" t="str">
            <v>5 5. Contratación directa</v>
          </cell>
          <cell r="F332" t="str">
            <v>6 6. Otro</v>
          </cell>
          <cell r="G332" t="str">
            <v>ORACLE COLOMBIA LIMITADA</v>
          </cell>
          <cell r="L332" t="str">
            <v>CONTRATAR LOS SERVICIOS ORACLE DE PLATAFORMA COMO SERVICIO, INFRAESTRUCTURA COMO SERVICIO, LICENCIAMIENTO Y EL SOPORTE TECNICO PARA LA SECRETARIA DE SEGURIDAD CONVIVENCIA Y JUSTICIA</v>
          </cell>
          <cell r="M332">
            <v>42732</v>
          </cell>
          <cell r="N332">
            <v>43158</v>
          </cell>
          <cell r="P332">
            <v>14</v>
          </cell>
          <cell r="T332">
            <v>1575409806</v>
          </cell>
          <cell r="AE332">
            <v>0</v>
          </cell>
          <cell r="AG332">
            <v>0</v>
          </cell>
        </row>
        <row r="333">
          <cell r="A333" t="str">
            <v>SCJ-331-2016</v>
          </cell>
          <cell r="B333">
            <v>42727</v>
          </cell>
          <cell r="E333" t="str">
            <v>5 5. Contratación directa</v>
          </cell>
          <cell r="F333" t="str">
            <v>6 6. Otro</v>
          </cell>
          <cell r="G333" t="str">
            <v>JULIANA NIÑO PARDO</v>
          </cell>
          <cell r="L333" t="str">
            <v>PRESTAR LOS SERVICIOS PROFESIONALES PARA APOYAR A LA DIRECCIÓN DE PREVENCIÓN Y CULTURA CIUDADANA EN LA FORMULACIÓN, IMPLEMENTACIÓN Y EVALUACIÓN DE LA POLÍTICA PÚBLICA DE SEGURIDAD DE BOGOTÁ D.C</v>
          </cell>
          <cell r="M333">
            <v>42731</v>
          </cell>
          <cell r="N333">
            <v>42771</v>
          </cell>
          <cell r="P333">
            <v>1.3333333333333333</v>
          </cell>
          <cell r="T333">
            <v>5600000</v>
          </cell>
          <cell r="AE333">
            <v>0</v>
          </cell>
          <cell r="AG333">
            <v>0</v>
          </cell>
        </row>
        <row r="334">
          <cell r="A334" t="str">
            <v>SCJ-332-2016</v>
          </cell>
          <cell r="B334">
            <v>42727</v>
          </cell>
          <cell r="E334" t="str">
            <v>2 2. Selección abreviada</v>
          </cell>
          <cell r="F334" t="str">
            <v>6 6. Otro</v>
          </cell>
          <cell r="G334" t="str">
            <v>INDUSTRIA COLOMBIANA DE MOTOCICLETAS INCOLMOTOS - YAMAHA S.A.</v>
          </cell>
          <cell r="L334"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34">
            <v>42727</v>
          </cell>
          <cell r="N334">
            <v>42877</v>
          </cell>
          <cell r="P334">
            <v>5</v>
          </cell>
          <cell r="T334">
            <v>14877091022</v>
          </cell>
          <cell r="AE334">
            <v>485602378</v>
          </cell>
          <cell r="AG334">
            <v>0</v>
          </cell>
        </row>
        <row r="335">
          <cell r="A335" t="str">
            <v>SCJ-333-2016</v>
          </cell>
          <cell r="B335">
            <v>42727</v>
          </cell>
          <cell r="E335" t="str">
            <v>5 5. Contratación directa</v>
          </cell>
          <cell r="F335" t="str">
            <v>6 6. Otro</v>
          </cell>
          <cell r="G335" t="str">
            <v>ADRIANA LUCIA GUERRA NUÑEZ</v>
          </cell>
          <cell r="L335" t="str">
            <v>PRESTAR LOS SERVICIOS PROFESIONALES PARA APOYAR A LA DIRECCIÓN DE PREVENCIÓN Y CULTURA CIUDADANA EN LA FORMULACIÓN, IMPLEMENTACIÓN Y EVALUACIÓN DE LA POLÍTICA PÚBLICA DE SEGURIDAD DE BOGOTÁ D.C.</v>
          </cell>
          <cell r="M335">
            <v>42731</v>
          </cell>
          <cell r="N335">
            <v>42771</v>
          </cell>
          <cell r="P335">
            <v>1.3333333333333333</v>
          </cell>
          <cell r="T335">
            <v>6000000</v>
          </cell>
          <cell r="AE335">
            <v>0</v>
          </cell>
          <cell r="AG335">
            <v>0</v>
          </cell>
        </row>
        <row r="336">
          <cell r="A336" t="str">
            <v>SCJ-334-2016</v>
          </cell>
          <cell r="B336">
            <v>42727</v>
          </cell>
          <cell r="E336" t="str">
            <v>5 5. Contratación directa</v>
          </cell>
          <cell r="F336" t="str">
            <v>6 6. Otro</v>
          </cell>
          <cell r="G336" t="str">
            <v>RG COMERCIAL S.A</v>
          </cell>
          <cell r="L336" t="str">
            <v>EL CONTRATISTA SE COMPROMETE A REALIZAR EL MANTENIMIENTO CORRECTIVO PARA EL ROBOT ANTIEXPLOSIVOS TITUS DE KA POLICIA METROPOLITANA DE BOGOTA, GRUPO ANTIEXPLOSIVOS</v>
          </cell>
          <cell r="M336">
            <v>42733</v>
          </cell>
          <cell r="N336">
            <v>42762</v>
          </cell>
          <cell r="P336">
            <v>1</v>
          </cell>
          <cell r="T336">
            <v>63800000</v>
          </cell>
          <cell r="AE336">
            <v>0</v>
          </cell>
          <cell r="AG336">
            <v>0</v>
          </cell>
        </row>
        <row r="337">
          <cell r="A337" t="str">
            <v>SCJ-335-2016</v>
          </cell>
          <cell r="B337">
            <v>42727</v>
          </cell>
          <cell r="E337" t="str">
            <v>5 5. Contratación directa</v>
          </cell>
          <cell r="F337" t="str">
            <v>6 6. Otro</v>
          </cell>
          <cell r="G337" t="str">
            <v>JULIO GUILLERMO GARCIA URICOECHEA</v>
          </cell>
          <cell r="L337"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37">
            <v>42731</v>
          </cell>
          <cell r="N337">
            <v>42771</v>
          </cell>
          <cell r="P337">
            <v>1.3333333333333333</v>
          </cell>
          <cell r="T337">
            <v>7333333</v>
          </cell>
          <cell r="AE337">
            <v>0</v>
          </cell>
          <cell r="AG337">
            <v>0</v>
          </cell>
        </row>
        <row r="338">
          <cell r="A338" t="str">
            <v>SCJ-336-2016</v>
          </cell>
          <cell r="B338">
            <v>42727</v>
          </cell>
          <cell r="E338" t="str">
            <v>5 5. Contratación directa</v>
          </cell>
          <cell r="F338" t="str">
            <v>6 6. Otro</v>
          </cell>
          <cell r="G338" t="str">
            <v>WILLIAM JAVIER BUITRAGO RAMIREZ</v>
          </cell>
          <cell r="L338"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38">
            <v>42731</v>
          </cell>
          <cell r="N338">
            <v>42771</v>
          </cell>
          <cell r="P338">
            <v>1.3333333333333333</v>
          </cell>
          <cell r="T338">
            <v>2666666</v>
          </cell>
          <cell r="AE338">
            <v>0</v>
          </cell>
          <cell r="AG338">
            <v>0</v>
          </cell>
        </row>
        <row r="339">
          <cell r="A339" t="str">
            <v>SCJ-337-2016</v>
          </cell>
          <cell r="B339">
            <v>42727</v>
          </cell>
          <cell r="E339" t="str">
            <v>5 5. Contratación directa</v>
          </cell>
          <cell r="F339" t="str">
            <v>6 6. Otro</v>
          </cell>
          <cell r="G339" t="str">
            <v>DIEGO FERNANDO CARRILLO ACUÑA</v>
          </cell>
          <cell r="L339" t="str">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339">
            <v>42732</v>
          </cell>
          <cell r="N339">
            <v>42793</v>
          </cell>
          <cell r="P339">
            <v>2</v>
          </cell>
          <cell r="T339">
            <v>11000000</v>
          </cell>
          <cell r="AE339">
            <v>0</v>
          </cell>
          <cell r="AG339">
            <v>0</v>
          </cell>
        </row>
        <row r="340">
          <cell r="A340" t="str">
            <v>SCJ-339-2016</v>
          </cell>
          <cell r="B340">
            <v>42727</v>
          </cell>
          <cell r="E340" t="str">
            <v>5 5. Contratación directa</v>
          </cell>
          <cell r="F340" t="str">
            <v>6 6. Otro</v>
          </cell>
          <cell r="G340" t="str">
            <v>MARITZA RAMIREZ MARTINEZ</v>
          </cell>
          <cell r="L340"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40">
            <v>42733</v>
          </cell>
          <cell r="N340">
            <v>42773</v>
          </cell>
          <cell r="P340">
            <v>1.3333333333333333</v>
          </cell>
          <cell r="T340">
            <v>7333333</v>
          </cell>
          <cell r="AE340">
            <v>0</v>
          </cell>
          <cell r="AG340">
            <v>0</v>
          </cell>
        </row>
        <row r="341">
          <cell r="A341" t="str">
            <v>SCJ-340-2016</v>
          </cell>
          <cell r="B341">
            <v>42727</v>
          </cell>
          <cell r="E341" t="str">
            <v>5 5. Contratación directa</v>
          </cell>
          <cell r="F341" t="str">
            <v>6 6. Otro</v>
          </cell>
          <cell r="G341" t="str">
            <v>MILTON DARIO GARAVITO HORTUA</v>
          </cell>
          <cell r="L341"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41">
            <v>42732</v>
          </cell>
          <cell r="N341">
            <v>42772</v>
          </cell>
          <cell r="P341">
            <v>1.3333333333333333</v>
          </cell>
          <cell r="T341">
            <v>2666000</v>
          </cell>
          <cell r="AE341">
            <v>0</v>
          </cell>
          <cell r="AG341">
            <v>0</v>
          </cell>
        </row>
        <row r="342">
          <cell r="A342" t="str">
            <v>SCJ-341-2016</v>
          </cell>
          <cell r="B342">
            <v>42727</v>
          </cell>
          <cell r="E342" t="str">
            <v>5 5. Contratación directa</v>
          </cell>
          <cell r="F342" t="str">
            <v>6 6. Otro</v>
          </cell>
          <cell r="G342" t="str">
            <v>ALBERTO SANCHEZ GALEANO</v>
          </cell>
          <cell r="L342" t="str">
            <v>PRESTAR LOS SERVICIOS PROFESIONALES , PARA APOYAR A LA DIRECCIÓN DE SEGURIDAD EN LA FORMULACIÓN, IMPLEMENTACIÓN Y EVALUACIÓN DE LA POLÍTICA PÚBLICA DE SEGURIDAD DE BOGOTÁ D.C.</v>
          </cell>
          <cell r="M342">
            <v>42732</v>
          </cell>
          <cell r="N342">
            <v>42772</v>
          </cell>
          <cell r="P342">
            <v>1.3333333333333333</v>
          </cell>
          <cell r="T342">
            <v>4266667</v>
          </cell>
          <cell r="AE342">
            <v>0</v>
          </cell>
          <cell r="AG342">
            <v>0</v>
          </cell>
        </row>
        <row r="343">
          <cell r="A343" t="str">
            <v>SCJ-342-2016</v>
          </cell>
          <cell r="B343">
            <v>42727</v>
          </cell>
          <cell r="E343" t="str">
            <v>5 5. Contratación directa</v>
          </cell>
          <cell r="F343" t="str">
            <v>6 6. Otro</v>
          </cell>
          <cell r="G343" t="str">
            <v>JAIR ESTIVEN CORTES MUÑOZ</v>
          </cell>
          <cell r="L343" t="str">
            <v>PRESTAR LOS SERVICIOS DE APOYO A LA GESTIÓN EN LA SUBSECRETARÍA DE SEGURIDAD Y CONVIVENCIA PARA COADYUVAR EN LA IMPLEMENTACIÓN DE ESTRATEGIAS Y ACCIONES DE DIÁLOGO, MEDIACIÓN Y PREVENCIÓN EN CONVIVENCIA Y SEGURIDAD CIUDADANA EN LA CIUDAD.</v>
          </cell>
          <cell r="M343">
            <v>42732</v>
          </cell>
          <cell r="N343">
            <v>42772</v>
          </cell>
          <cell r="P343">
            <v>1.3333333333333333</v>
          </cell>
          <cell r="T343">
            <v>2666666</v>
          </cell>
          <cell r="AE343">
            <v>0</v>
          </cell>
          <cell r="AG343">
            <v>0</v>
          </cell>
        </row>
        <row r="344">
          <cell r="A344" t="str">
            <v>SCJ-343-2016</v>
          </cell>
          <cell r="B344">
            <v>42727</v>
          </cell>
          <cell r="E344" t="str">
            <v>5 5. Contratación directa</v>
          </cell>
          <cell r="F344" t="str">
            <v>6 6. Otro</v>
          </cell>
          <cell r="G344" t="str">
            <v>JORME ARMANDO MENDEZ VARGAS</v>
          </cell>
          <cell r="L344" t="str">
            <v>PRESTAR LOS SERVICIOS DE APOYO A LA GESTIÓN EN LA SUBSECRETARÍA DE SEGURIDAD Y CONVIVENCIA PARA COADYUVAR EN LA IMPLEMENTACIÓN DE ESTRATEGIAS Y ACCIONES DE DIÁLOGO, MEDIACIÓN Y PREVENCIÓN EN CONVIVENCIA Y SEGURIDAD CIUDADANA EN LA CIUDAD.</v>
          </cell>
          <cell r="M344">
            <v>42732</v>
          </cell>
          <cell r="N344">
            <v>42772</v>
          </cell>
          <cell r="P344">
            <v>1.3333333333333333</v>
          </cell>
          <cell r="T344">
            <v>2666666</v>
          </cell>
          <cell r="AE344">
            <v>0</v>
          </cell>
          <cell r="AG344">
            <v>0</v>
          </cell>
        </row>
        <row r="345">
          <cell r="A345" t="str">
            <v>SCJ-344-2016</v>
          </cell>
          <cell r="B345">
            <v>42727</v>
          </cell>
          <cell r="E345" t="str">
            <v>5 5. Contratación directa</v>
          </cell>
          <cell r="F345" t="str">
            <v>6 6. Otro</v>
          </cell>
          <cell r="G345" t="str">
            <v>ERLEY RICARDO LAITON MORENO</v>
          </cell>
          <cell r="L345" t="str">
            <v>PRESTAR LOS SERVICIOS DE APOYO A LA GESTIÓN EN LA SUBSECRETARÍA DE SEGURIDAD Y CONVIVENCIA PARA COADYUVAR EN LA IMPLEMENTACIÓN DE ESTRATEGIAS Y ACCIONES DE DIÁLOGO, MEDIACIÓN Y PREVENCIÓN EN CONVIVENCIA Y SEGURIDAD CIUDADANA EN LA CIUDAD.</v>
          </cell>
          <cell r="M345">
            <v>42731</v>
          </cell>
          <cell r="N345">
            <v>42771</v>
          </cell>
          <cell r="P345">
            <v>1.3333333333333333</v>
          </cell>
          <cell r="T345">
            <v>2666666</v>
          </cell>
          <cell r="AE345">
            <v>0</v>
          </cell>
          <cell r="AG345">
            <v>0</v>
          </cell>
        </row>
        <row r="346">
          <cell r="A346" t="str">
            <v>SCJ-345-2016</v>
          </cell>
          <cell r="B346">
            <v>42732</v>
          </cell>
          <cell r="E346" t="str">
            <v>4 4. Mínima cuantía</v>
          </cell>
          <cell r="F346" t="str">
            <v>6 6. Otro</v>
          </cell>
          <cell r="G346" t="str">
            <v>AVALGIS LTDA</v>
          </cell>
          <cell r="L346" t="str">
            <v>REALIZAR A TRAVÉS DE LA METODOLOGÍA DE ENCUESTAS TELEFÓNICAS, LA CARACTERIZACIÓN DE LOS FRENTES DE SEGURIDAD EXISTENTES EN EL DISTRITO CAPITAL.</v>
          </cell>
          <cell r="M346">
            <v>42732</v>
          </cell>
          <cell r="N346">
            <v>42762</v>
          </cell>
          <cell r="P346">
            <v>1</v>
          </cell>
          <cell r="T346">
            <v>10685711</v>
          </cell>
          <cell r="AE346">
            <v>0</v>
          </cell>
          <cell r="AG346">
            <v>0</v>
          </cell>
        </row>
        <row r="347">
          <cell r="A347" t="str">
            <v>SCJ-346-2016</v>
          </cell>
          <cell r="B347">
            <v>42731</v>
          </cell>
          <cell r="E347" t="str">
            <v>4 4. Mínima cuantía</v>
          </cell>
          <cell r="F347" t="str">
            <v>6 6. Otro</v>
          </cell>
          <cell r="G347" t="str">
            <v>ABAXA METAL MAXEL SAS</v>
          </cell>
          <cell r="L347" t="str">
            <v>CONTRATAR LA ADQUISICIÓN DE UNA CAJA FUERTE DIGITAL O COFRE DE SEGURIDAD DIGITAL PARA LA CUSTODIA DE DOCUMENTOS DE LA SECRETARIA DE SEGURIDAD, CONVIVENCIA Y JUSTICIA.</v>
          </cell>
          <cell r="M347">
            <v>42732</v>
          </cell>
          <cell r="N347">
            <v>42736</v>
          </cell>
          <cell r="P347">
            <v>0.16666666666666666</v>
          </cell>
          <cell r="T347">
            <v>1000000</v>
          </cell>
          <cell r="AE347">
            <v>0</v>
          </cell>
          <cell r="AG347">
            <v>0</v>
          </cell>
        </row>
        <row r="348">
          <cell r="A348" t="str">
            <v>SCJ-347-2016</v>
          </cell>
          <cell r="B348">
            <v>42731</v>
          </cell>
          <cell r="E348" t="str">
            <v>5 5. Contratación directa</v>
          </cell>
          <cell r="F348" t="str">
            <v>6 6. Otro</v>
          </cell>
          <cell r="G348" t="str">
            <v>JORGE ANDRES LAGOS MORENO</v>
          </cell>
          <cell r="L348" t="str">
            <v>PRESTAR LOS SERVICIOS DE APOYO A LA GESTIÓN EN LA SUBSECRETARÍA DE SEGURIDAD Y CONVIVENCIA PARA COADYUVAR EN LA IMPLEMENTACIÓN DE ESTRATEGIAS Y ACCIONES DE DIÁLOGO, MEDIACIÓN Y PREVENCIÓN EN CONVIVENCIA Y SEGURIDAD CIUDADANA EN LA CIUDAD.</v>
          </cell>
          <cell r="M348">
            <v>42732</v>
          </cell>
          <cell r="N348">
            <v>42772</v>
          </cell>
          <cell r="P348">
            <v>1.3333333333333333</v>
          </cell>
          <cell r="T348">
            <v>2666666</v>
          </cell>
          <cell r="AE348">
            <v>0</v>
          </cell>
          <cell r="AG348">
            <v>0</v>
          </cell>
        </row>
        <row r="349">
          <cell r="A349" t="str">
            <v>SCJ-348-2016</v>
          </cell>
          <cell r="B349">
            <v>42732</v>
          </cell>
          <cell r="E349" t="str">
            <v>5 5. Contratación directa</v>
          </cell>
          <cell r="F349" t="str">
            <v>6 6. Otro</v>
          </cell>
          <cell r="G349" t="str">
            <v>LEIDY TATIANA GUAVITA PEREZ</v>
          </cell>
          <cell r="L349" t="str">
            <v>PRESTAR LOS SERVICIOS DE APOYO AL PROCESO DE GESTIÓN DOCUMENTAL DE LA SECRETARÍA DISTRITAL DE SEGURIDAD, CONVIVENCIA Y JUSTICIA EN LA EJECUCIÓN DE LOS PROCESOS OPERATIVOS DEL ÁREA DE CORRESPONDENCIA</v>
          </cell>
          <cell r="M349">
            <v>42732</v>
          </cell>
          <cell r="N349">
            <v>42762</v>
          </cell>
          <cell r="P349">
            <v>1</v>
          </cell>
          <cell r="T349">
            <v>2500000</v>
          </cell>
          <cell r="AE349">
            <v>0</v>
          </cell>
          <cell r="AG349">
            <v>0</v>
          </cell>
        </row>
        <row r="350">
          <cell r="A350" t="str">
            <v>SCJ-349-2016</v>
          </cell>
          <cell r="B350">
            <v>42732</v>
          </cell>
          <cell r="E350" t="str">
            <v>5 5. Contratación directa</v>
          </cell>
          <cell r="F350" t="str">
            <v>6 6. Otro</v>
          </cell>
          <cell r="G350" t="str">
            <v>FRANCISCO VELOZA YATE</v>
          </cell>
          <cell r="L350" t="str">
            <v>PRESTAR LOS SERVICIOS DE APOYO A LA GESTIÓN EN LA SUBSECRETARÍA DE SEGURIDAD Y CONVIVENCIA PARA COADYUVAR EN LA IMPLEMENTACIÓN DE ESTRATEGIAS Y ACCIONES DE DIÁLOGO, MEDIACIÓN Y PREVENCIÓN EN CONVIVENCIA Y SEGURIDAD CIUDADANA EN LA CIUDAD.</v>
          </cell>
          <cell r="M350">
            <v>42734</v>
          </cell>
          <cell r="N350">
            <v>42764</v>
          </cell>
          <cell r="P350">
            <v>1</v>
          </cell>
          <cell r="T350">
            <v>2000000</v>
          </cell>
          <cell r="AE350">
            <v>0</v>
          </cell>
          <cell r="AG350">
            <v>0</v>
          </cell>
        </row>
        <row r="351">
          <cell r="A351" t="str">
            <v>SCJ-350-2016</v>
          </cell>
          <cell r="B351">
            <v>42732</v>
          </cell>
          <cell r="E351" t="str">
            <v>1 1. Licitación pública</v>
          </cell>
          <cell r="F351" t="str">
            <v>6 6. Otro</v>
          </cell>
          <cell r="G351" t="str">
            <v>UNION TEMPORAL VIDEOVIGILANCIA DE BOGOTA</v>
          </cell>
          <cell r="L351" t="str">
            <v>ADQUISCIÓN, INSTALACION Y PUESTA EN FUNCIONAMIENTO DE LA AMPLIACION DEL SISTEMA DE VIDEOVIGILANCIA DE BOGOTA</v>
          </cell>
          <cell r="M351">
            <v>42737</v>
          </cell>
          <cell r="N351">
            <v>43097</v>
          </cell>
          <cell r="P351">
            <v>6</v>
          </cell>
          <cell r="T351">
            <v>10000000000</v>
          </cell>
          <cell r="AE351">
            <v>3380000000</v>
          </cell>
          <cell r="AG351">
            <v>0</v>
          </cell>
        </row>
        <row r="352">
          <cell r="A352" t="str">
            <v>SCJ-351-2016</v>
          </cell>
          <cell r="B352">
            <v>42732</v>
          </cell>
          <cell r="E352" t="str">
            <v>2 2. Selección abreviada</v>
          </cell>
          <cell r="F352" t="str">
            <v>1 1. Subasta Inversa</v>
          </cell>
          <cell r="G352" t="str">
            <v>UNION TEMPORAL CHALECOS SECRETARIA</v>
          </cell>
          <cell r="L352" t="str">
            <v>CONTRATAR LA ADQUISCION DE CHALECOS ANTIBALAS PARA EL PERSONAL DE CUSTODIA Y VIGILANCIA LA CARCEL DISTRITAL DE VARONES Y ANERXO DE MUJERES DE BOGOTA</v>
          </cell>
          <cell r="M352">
            <v>42732</v>
          </cell>
          <cell r="N352">
            <v>42821</v>
          </cell>
          <cell r="P352">
            <v>3</v>
          </cell>
          <cell r="T352">
            <v>176033591</v>
          </cell>
          <cell r="AE352">
            <v>0</v>
          </cell>
          <cell r="AG352">
            <v>0</v>
          </cell>
        </row>
        <row r="353">
          <cell r="A353" t="str">
            <v>SCJ-352-2016</v>
          </cell>
          <cell r="B353">
            <v>42734</v>
          </cell>
          <cell r="E353" t="str">
            <v>4 4. Mínima cuantía</v>
          </cell>
          <cell r="F353" t="str">
            <v>6 6. Otro</v>
          </cell>
          <cell r="G353" t="str">
            <v>CAJA COLOMBIANA DE SUBSIDIO FAMILIAR COLSUBSIDIO</v>
          </cell>
          <cell r="L353" t="str">
            <v>ADQUISICIÓN DE BONOS NAVIDEÑOS PARA LOS HIJOS E HIJAS DE LOS SERVIDORES PÚBLICOS DE LA SECRETARÍA DISTRITAL DE SEGURIDAD, CONVIVENCIA Y JUSTICIA.</v>
          </cell>
          <cell r="M353">
            <v>42737</v>
          </cell>
          <cell r="N353">
            <v>42767</v>
          </cell>
          <cell r="P353">
            <v>1</v>
          </cell>
          <cell r="T353">
            <v>30358000</v>
          </cell>
          <cell r="AE353">
            <v>0</v>
          </cell>
          <cell r="AG353">
            <v>0</v>
          </cell>
        </row>
        <row r="354">
          <cell r="A354" t="str">
            <v>SCJ-353-2016</v>
          </cell>
          <cell r="B354">
            <v>42733</v>
          </cell>
          <cell r="E354" t="str">
            <v>5 5. Contratación directa</v>
          </cell>
          <cell r="F354" t="str">
            <v>6 6. Otro</v>
          </cell>
          <cell r="G354" t="str">
            <v>CARLOS ANDRES DIAZ</v>
          </cell>
          <cell r="L354" t="str">
            <v>PRESTAR LOS SERVICIOS DE APOYO AL PROCESO DE GESTIÓN DOCUMENTAL DE LA SECRETARÍA DISTRITAL DE SEGURIDAD, CONVIVENCIA Y JUSTICIA EN LA EJECUCIÓN DEL PROCESO DE MENSAJERÍA DE LA ENTIDAD</v>
          </cell>
          <cell r="M354">
            <v>42733</v>
          </cell>
          <cell r="N354">
            <v>42763</v>
          </cell>
          <cell r="P354">
            <v>1</v>
          </cell>
          <cell r="T354">
            <v>2363000</v>
          </cell>
          <cell r="AE354">
            <v>0</v>
          </cell>
          <cell r="AG354">
            <v>0</v>
          </cell>
        </row>
        <row r="355">
          <cell r="A355" t="str">
            <v>SCJ-354-2016</v>
          </cell>
          <cell r="B355">
            <v>42733</v>
          </cell>
          <cell r="E355" t="str">
            <v>5 5. Contratación directa</v>
          </cell>
          <cell r="F355" t="str">
            <v>6 6. Otro</v>
          </cell>
          <cell r="G355" t="str">
            <v>JUAN CARLOS RODRIGUEZ</v>
          </cell>
          <cell r="L355" t="str">
            <v>PRESTAR LOS SERVICIOS DE APOYO A LA GESTIÓN EN LA SUBSECRETARÍA DE SEGURIDAD Y CONVIVENCIA PARA COADYUVAR EN LA IMPLEMENTACIÓN DE ESTRATEGIAS Y ACCIONES DE DIÁLOGO, MEDIACIÓN Y PREVENCIÓN EN CONVIVENCIA Y SEGURIDAD CIUDADANA EN LA CIUDAD.</v>
          </cell>
          <cell r="M355">
            <v>42733</v>
          </cell>
          <cell r="N355">
            <v>42763</v>
          </cell>
          <cell r="P355">
            <v>1</v>
          </cell>
          <cell r="T355">
            <v>2000000</v>
          </cell>
          <cell r="AE355">
            <v>0</v>
          </cell>
          <cell r="AG355">
            <v>0</v>
          </cell>
        </row>
        <row r="356">
          <cell r="A356" t="str">
            <v>SCJ-355-2016</v>
          </cell>
          <cell r="B356">
            <v>42732</v>
          </cell>
          <cell r="E356" t="str">
            <v>4 4. Mínima cuantía</v>
          </cell>
          <cell r="F356" t="str">
            <v>6 6. Otro</v>
          </cell>
          <cell r="G356" t="str">
            <v>LABORATORIOS WALCOL S:A</v>
          </cell>
          <cell r="L356" t="str">
            <v>ADQUISICIÓN DE OVEROLES DE
 BIOSEGURIDAD PARA LA UNIDAD
 PERMANENTE DE JUSTICIA PARA
 LA ATENCIÓN DE SERVICIOS CON 
PERSONAS HABITANTES DE CALLE</v>
          </cell>
          <cell r="M356">
            <v>42734</v>
          </cell>
          <cell r="N356">
            <v>42763</v>
          </cell>
          <cell r="P356">
            <v>1</v>
          </cell>
          <cell r="T356">
            <v>29990060</v>
          </cell>
          <cell r="AE356">
            <v>0</v>
          </cell>
          <cell r="AG356">
            <v>0</v>
          </cell>
        </row>
        <row r="357">
          <cell r="A357" t="str">
            <v>SCJ-356-2016</v>
          </cell>
          <cell r="B357">
            <v>42733</v>
          </cell>
          <cell r="E357" t="str">
            <v>2 2. Selección abreviada</v>
          </cell>
          <cell r="F357" t="str">
            <v>6 6. Otro</v>
          </cell>
          <cell r="G357" t="str">
            <v>INDUSTRIA COLOMBIANA DE MOTOCICLETAS INCOLMOTOS - YAMAHA S.A.</v>
          </cell>
          <cell r="L357"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57">
            <v>42721</v>
          </cell>
          <cell r="N357">
            <v>42871</v>
          </cell>
          <cell r="P357">
            <v>5</v>
          </cell>
          <cell r="T357">
            <v>1810488414</v>
          </cell>
          <cell r="AE357">
            <v>0</v>
          </cell>
          <cell r="AG357">
            <v>0</v>
          </cell>
        </row>
        <row r="358">
          <cell r="A358" t="str">
            <v>SCJ-357-2016</v>
          </cell>
          <cell r="B358">
            <v>42733</v>
          </cell>
          <cell r="E358" t="str">
            <v>5 5. Contratación directa</v>
          </cell>
          <cell r="F358" t="str">
            <v>6 6. Otro</v>
          </cell>
          <cell r="G358" t="str">
            <v>RAMON GILDARDO CASTILLO ACERO</v>
          </cell>
          <cell r="L358" t="str">
            <v>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v>
          </cell>
          <cell r="M358">
            <v>42734</v>
          </cell>
          <cell r="N358">
            <v>42779</v>
          </cell>
          <cell r="P358">
            <v>1.5</v>
          </cell>
          <cell r="T358">
            <v>10800000</v>
          </cell>
          <cell r="AE358">
            <v>0</v>
          </cell>
          <cell r="AG358">
            <v>0</v>
          </cell>
        </row>
        <row r="359">
          <cell r="A359" t="str">
            <v>SCJ-358-2016</v>
          </cell>
          <cell r="B359">
            <v>42734</v>
          </cell>
          <cell r="E359" t="str">
            <v>5 5. Contratación directa</v>
          </cell>
          <cell r="F359" t="str">
            <v>6 6. Otro</v>
          </cell>
          <cell r="G359" t="str">
            <v>FONDO DE DESARROLLO LOCAL RAFAEL URIBE URIBE</v>
          </cell>
          <cell r="L359" t="str">
            <v>AUNAR ESFUERZOS TECNICOS, FÍSICOS. JURÍDICOS, ADMINISTRATIVOS Y FINANCIEROS PARA FORTALECER EL SISTEMA DE VIDEO VIGILANCIA EN LA LOCALIDAD DE RAFAEL URIBE URIBE.</v>
          </cell>
          <cell r="M359">
            <v>42734</v>
          </cell>
          <cell r="N359">
            <v>43100</v>
          </cell>
          <cell r="P359">
            <v>12.066666666666666</v>
          </cell>
          <cell r="T359">
            <v>0</v>
          </cell>
          <cell r="AE359">
            <v>0</v>
          </cell>
          <cell r="AG359">
            <v>0</v>
          </cell>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Viviana Castro" refreshedDate="43658.599799305557" createdVersion="6" refreshedVersion="6" minRefreshableVersion="3" recordCount="357" xr:uid="{00000000-000A-0000-FFFF-FFFF03000000}">
  <cacheSource type="worksheet">
    <worksheetSource ref="A5:L362" sheet="SCJ - 2016"/>
  </cacheSource>
  <cacheFields count="12">
    <cacheField name="Contrato No." numFmtId="0">
      <sharedItems/>
    </cacheField>
    <cacheField name="Fecha de Suscripcion" numFmtId="14">
      <sharedItems containsSemiMixedTypes="0" containsNonDate="0" containsDate="1" containsString="0" minDate="2016-10-19T00:00:00" maxDate="2016-12-3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16-10-19T00:00:00" maxDate="2017-01-03T00:00:00"/>
    </cacheField>
    <cacheField name="Fecha de Terminación" numFmtId="14">
      <sharedItems containsDate="1" containsMixedTypes="1" minDate="1899-12-30T00:00:00" maxDate="2018-02-28T00:00:00"/>
    </cacheField>
    <cacheField name="Plazo en Meses" numFmtId="2">
      <sharedItems containsSemiMixedTypes="0" containsString="0" containsNumber="1" minValue="0" maxValue="14"/>
    </cacheField>
    <cacheField name="Prorrogas en Dias o Suspensiones" numFmtId="2">
      <sharedItems containsSemiMixedTypes="0" containsString="0" containsNumber="1" containsInteger="1" minValue="0" maxValue="30"/>
    </cacheField>
    <cacheField name="Valor Inicial" numFmtId="164">
      <sharedItems containsSemiMixedTypes="0" containsString="0" containsNumber="1" minValue="0" maxValue="14877091022"/>
    </cacheField>
    <cacheField name="Adición" numFmtId="164">
      <sharedItems containsSemiMixedTypes="0" containsString="0" containsNumber="1" containsInteger="1" minValue="0" maxValue="3380000000"/>
    </cacheField>
    <cacheField name="Modalidad de Selección" numFmtId="0">
      <sharedItems count="5">
        <s v="5 5. Contratación directa"/>
        <s v="2 2. Selección abreviada"/>
        <s v="4 4. Mínima cuantía"/>
        <s v="1 1. Licitación pública"/>
        <s v="3 3. Concurso de méritos"/>
      </sharedItems>
    </cacheField>
    <cacheField name="Proced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7">
  <r>
    <s v="SCJ-1-2016"/>
    <d v="2016-10-19T00:00:00"/>
    <s v="JOSE FELIPE AGUILERA GIRON"/>
    <s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
    <d v="2016-10-19T00:00:00"/>
    <d v="2017-01-18T00:00:00"/>
    <n v="3"/>
    <n v="0"/>
    <n v="11400000"/>
    <n v="0"/>
    <x v="0"/>
    <s v="6 6. Otro"/>
  </r>
  <r>
    <s v="SCJ-2-2016"/>
    <d v="2016-10-19T00:00:00"/>
    <s v="CAMILO ERNESTO RESTREPO ROMERO"/>
    <s v="PRESTAR SERVICIOS PROFESIONALES A LA SECRETARÍA DISTRITAL DE SEGURIDAD CONVIVENCIA Y JUSTICIA DE BOGOTÁ D.C CON EL FIN DE DESARROLAR LA ESTRATEGIA DE VISIBILIZACIÓN Y DIVULGACIÓN DE LOS PLANES Y PROGRAMAS EN TEMAS DE SEGURIDAD Y CONVIVENCIA"/>
    <d v="2016-10-19T00:00:00"/>
    <d v="2017-01-18T00:00:00"/>
    <n v="3"/>
    <n v="0"/>
    <n v="19500000"/>
    <n v="0"/>
    <x v="0"/>
    <s v="6 6. Otro"/>
  </r>
  <r>
    <s v="SCJ-3-2016"/>
    <d v="2016-10-21T00:00:00"/>
    <s v="MARIA CECILIA CHAVEZ IBARGUEN"/>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4-2016"/>
    <d v="2016-10-21T00:00:00"/>
    <s v="RONALD ESNEIDER CASTIBLANCO MACA"/>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5-2016"/>
    <d v="2016-10-21T00:00:00"/>
    <s v="YOLANDA BOLAÑOS BENITE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6-2016"/>
    <d v="2016-10-21T00:00:00"/>
    <s v="JAVIER ENRIQUE GUZMAN CAMARG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7-2016"/>
    <d v="2016-10-21T00:00:00"/>
    <s v="JONATHAN CARDENAS GARZON "/>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8-2016"/>
    <d v="2016-10-21T00:00:00"/>
    <s v="JORGE ORLANDO SABOGAL TORRES"/>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9-2016"/>
    <d v="2016-10-21T00:00:00"/>
    <s v="KAREN ROCIO FORERO BARÓN"/>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10-2016"/>
    <d v="2016-10-21T00:00:00"/>
    <s v="JUAN DAVID RODRIGUEZ FAJARD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1-2016"/>
    <d v="2016-10-21T00:00:00"/>
    <s v="VICTOR HUGO PAEZ ORTI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2-2016"/>
    <d v="2016-10-21T00:00:00"/>
    <s v="EDDIS ALBERTO URREA MUÑO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3-2016"/>
    <d v="2016-10-21T00:00:00"/>
    <s v="MIGUEL ALBEIRO RIVERA FORER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4-2016"/>
    <d v="2016-10-21T00:00:00"/>
    <s v="KAREN NATHALY SILVA CAMACH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5-2016"/>
    <d v="2016-10-21T00:00:00"/>
    <s v="KAREN TATIANA GONZALEZ LADIN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6-2016"/>
    <d v="2016-10-21T00:00:00"/>
    <s v="ERIKA LIZETH NEIRA DIA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7-2016"/>
    <d v="2016-10-21T00:00:00"/>
    <s v="LINA KATHERINE CAMPOS HERNANDE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8-2016"/>
    <d v="2016-10-21T00:00:00"/>
    <s v="MARIA ESPERANZA RIAÑO GONZALEZ"/>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19-2016"/>
    <d v="2016-10-21T00:00:00"/>
    <s v="MIGUEL ANGEL PEREZ COLORAD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0-2016"/>
    <d v="2016-10-21T00:00:00"/>
    <s v="HECTOR LEONARDO ROMERO SIERRA"/>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1-2016"/>
    <d v="2016-10-21T00:00:00"/>
    <s v="SANDRA JANNET VALENCIA LONDOÑ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2-2016"/>
    <d v="2016-10-21T00:00:00"/>
    <s v="JEISON FABIAN AGREDO TOVAR"/>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3-2016"/>
    <d v="2016-10-21T00:00:00"/>
    <s v="MIGUEL ANGEL RIVAS CAMARGO"/>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4-2016"/>
    <d v="2016-10-21T00:00:00"/>
    <s v="LUCENITH GARZON MILLAN "/>
    <s v="PRESTAR LOS SERVICIOS DE APOYO A LA GESTIÓN EN LA SUBSECRETARÍA DE SEGURIDAD Y CONVIVENCIA PARA COADYUVAR EN LA IMPLEMENTACIÓN DE ESTRATEGIAS Y ACCIONES DE DIÁLOGO, MEDIACIÓN Y PREVENCIÓN EN CONVIVENCIA Y SEGURIDAD CIUDADANA EN LA CIUDAD"/>
    <d v="2016-10-21T00:00:00"/>
    <d v="2017-02-04T00:00:00"/>
    <n v="3.5"/>
    <n v="0"/>
    <n v="7000000"/>
    <n v="0"/>
    <x v="0"/>
    <s v="6 6. Otro"/>
  </r>
  <r>
    <s v="SCJ-25-2016"/>
    <d v="2016-10-24T00:00:00"/>
    <s v="PABLO GERMAN BARON MARIN"/>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26-2016"/>
    <d v="2016-10-24T00:00:00"/>
    <s v="STEVEN ARNALDO WHITAKER POLO"/>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27-2016"/>
    <d v="2016-10-24T00:00:00"/>
    <s v="FABIO NELSÓN ROJAS "/>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28-2016"/>
    <d v="2016-10-24T00:00:00"/>
    <s v="NELSÓN ENRIQUE BASTO SILVA"/>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29-2016"/>
    <d v="2016-10-24T00:00:00"/>
    <s v="JULI YERALDIN MURILLO COBO"/>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0-2016"/>
    <d v="2016-10-24T00:00:00"/>
    <s v="PATRICIA GONGORA BERMUDEZ"/>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1-2016"/>
    <d v="2016-10-24T00:00:00"/>
    <s v="JULIO ANDREY CORRALES QUIMBAYO"/>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2-2016"/>
    <d v="2016-10-24T00:00:00"/>
    <s v="LEIDY JHOANA ZAMBRANO GUEVARA"/>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3-2016"/>
    <d v="2016-10-24T00:00:00"/>
    <s v="JOSE LUIS REY GUEVARA"/>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4-2016"/>
    <d v="2016-10-24T00:00:00"/>
    <s v="SILVINO LOPEZ SILVINO"/>
    <s v="PRESTAR LOS SERVICIOS DE APOYO A LA GESTIÓN EN LA SUBSECRETARÍA DE SEGURIDAD Y CONVIVENCIA PARA COADYUVAR EN LA IMPLEMENTACIÓN DE ESTRATEGIAS Y ACCIONES DE DIÁLOGO, MEDIACIÓN Y PREVENCIÓN EN CONVIVENCIA Y SEGURIDAD CIUDADANA EN LA CIUDAD"/>
    <d v="2016-10-25T00:00:00"/>
    <d v="2017-02-08T00:00:00"/>
    <n v="3.5"/>
    <n v="0"/>
    <n v="7000000"/>
    <n v="0"/>
    <x v="0"/>
    <s v="6 6. Otro"/>
  </r>
  <r>
    <s v="SCJ-35-2016"/>
    <d v="2016-10-24T00:00:00"/>
    <s v="IMAGEN JR SAS"/>
    <s v="EL CONTRATISTA VENDE A LA SECRETARIA DISTRITAL DE SEGURIDAD CONVIVENCIA Y JUSTICIA CONDECORACIONES"/>
    <d v="2016-10-28T00:00:00"/>
    <d v="2016-12-12T00:00:00"/>
    <n v="1"/>
    <n v="15"/>
    <n v="99992000"/>
    <n v="47861600"/>
    <x v="1"/>
    <s v="2 2. Menor cuantía"/>
  </r>
  <r>
    <s v="SCJ-36-2016"/>
    <d v="2016-10-28T00:00:00"/>
    <s v="LINA MARIA TORO TAMAYO"/>
    <s v="PRESTAR SERVICIOS PROFESIONALES A LA SECRETARIA DE SEGURIDAD, CONVIVENCIA Y JUSTICIA EN RELACIÓN CON LA IMPLEMENTACIÓN DEL CÓDIGO NACIONAL DE POLICÍA EN EL DISTRITO CAPITAL Y CONEXOS, ASÍ COMO EN TEMAS TRANSVERSALES EN MATERIA DE SEGURIDAD, CONVIVENCIA Y JUSTICIA"/>
    <d v="2016-10-28T00:00:00"/>
    <d v="2017-01-27T00:00:00"/>
    <n v="3"/>
    <n v="0"/>
    <n v="40500000"/>
    <n v="0"/>
    <x v="0"/>
    <s v="6 6. Otro"/>
  </r>
  <r>
    <s v="SCJ-37-2016"/>
    <d v="2016-10-28T00:00:00"/>
    <s v="MONICA ISABEL RUEDA QUINTERO"/>
    <s v="PRESTAR SERVICIOS PROFESIONALES A LA DIRECCIÓN  DE ACCESO DE JUSTICIA EN LAS LABORES DE APOYO JURÍDICO Y ARTICULACIÓN DE LOS SISTEMAS LOCALES DE JUSTICIA Y DE  LAS CASAS DE JUSTICIA, QUE CONTRIBUYAN A FORTALECER EL PROYECTO 7513 “JUSTICIA PARA TODOS."/>
    <d v="2016-10-28T00:00:00"/>
    <d v="2017-01-27T00:00:00"/>
    <n v="3"/>
    <n v="0"/>
    <n v="16500000"/>
    <n v="0"/>
    <x v="0"/>
    <s v="6 6. Otro"/>
  </r>
  <r>
    <s v="SCJ-38-2016"/>
    <d v="2016-10-28T00:00:00"/>
    <s v="JULIANA  BURGOS SANCHEZ"/>
    <s v="PRESTAR LOS SERVICIOS PROFESIONALES PARA ACOMPAÑAR LAS ACCIONES JURÍDICAS Y DE APOYO TRANSVERSAL A LA DIRECCIÓN DE ACCESO A LA JUSTICIA."/>
    <d v="2016-10-28T00:00:00"/>
    <d v="2017-01-27T00:00:00"/>
    <n v="3"/>
    <n v="0"/>
    <n v="24000000"/>
    <n v="0"/>
    <x v="0"/>
    <s v="6 6. Otro"/>
  </r>
  <r>
    <s v="SCJ-39-2016"/>
    <d v="2016-10-28T00:00:00"/>
    <s v="IVONNE ANDREA ARDILA PINZON"/>
    <s v="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
    <d v="2016-10-28T00:00:00"/>
    <d v="2017-02-11T00:00:00"/>
    <n v="3.5"/>
    <n v="0"/>
    <n v="31850000"/>
    <n v="0"/>
    <x v="0"/>
    <s v="6 6. Otro"/>
  </r>
  <r>
    <s v="SCJ-40-2016"/>
    <d v="2016-10-28T00:00:00"/>
    <s v="MONICA ISABEL GARZON RODRIGUEZ"/>
    <s v="PRESTAR SERVICIOS PARA LA GESTIÓN INTEGRAL DE LA UNIDAD PERMANENTE DE JUSTICIA, A TRAVÉS DE ACCIONES DE COORDINACIÓN, ARTICULACIÓN Y COMUNICACIÓN, BRINDANDO ORIENTACIÓN TÉCNICA, METODOLÓGICA Y OPERATIVA"/>
    <d v="2016-10-28T00:00:00"/>
    <d v="2017-01-27T00:00:00"/>
    <n v="3"/>
    <n v="0"/>
    <n v="27000000"/>
    <n v="0"/>
    <x v="0"/>
    <s v="6 6. Otro"/>
  </r>
  <r>
    <s v="SCJ-41-2016"/>
    <d v="2016-10-28T00:00:00"/>
    <s v="RUBERTH DIAZ MEDINA"/>
    <s v="PRESTAR SERVICIOS PROFESIONALES ESPECIALIZADOS COMO COORDINADOR DEL SISTEMA NÚMERO ÚNICO DE SEGURIDAD Y EMERGENCIAS PARA EL DISTRITO CAPITAL NUSE 123"/>
    <d v="2016-10-28T00:00:00"/>
    <d v="2017-02-07T00:00:00"/>
    <n v="3"/>
    <n v="0"/>
    <n v="30000000"/>
    <n v="0"/>
    <x v="0"/>
    <s v="6 6. Otro"/>
  </r>
  <r>
    <s v="SCJ-42-2016"/>
    <d v="2016-10-28T00:00:00"/>
    <s v="CARMEN DORA SALAMANCA HERNANDEZ"/>
    <s v="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
    <d v="2016-10-31T00:00:00"/>
    <d v="2017-01-30T00:00:00"/>
    <n v="3"/>
    <n v="0"/>
    <n v="13500000"/>
    <n v="0"/>
    <x v="0"/>
    <s v="6 6. Otro"/>
  </r>
  <r>
    <s v="SCJ-43-2016"/>
    <d v="2016-10-28T00:00:00"/>
    <s v="SILVIA IVONNE CHACON BARRIOS "/>
    <s v="APOYAR LA GESTIÓN DE LA DIRECCIÓN DE LA CÁRCEL DISTRITAL EN LA DISTRIBUCIÓN, CLASIFICACIÓN, ORGANIZACIÓN Y CONSERVACIÓN DE LA DOCUMENTACIÓN GENERADA."/>
    <d v="2016-10-31T00:00:00"/>
    <d v="2017-01-30T00:00:00"/>
    <n v="3"/>
    <n v="0"/>
    <n v="7089000"/>
    <n v="0"/>
    <x v="0"/>
    <s v="6 6. Otro"/>
  </r>
  <r>
    <s v="SCJ-44-2016"/>
    <d v="2016-10-31T00:00:00"/>
    <s v="JORGE OMAR ARANGO DIAZ"/>
    <s v="PRESTAR LOS SERVICIOS PROFESIONALES EN DERECHO REALIZANDO EL SEGUIMIENTO A LA PRESTACION DEL SERVICIO EN SALUD A LAS PERSONAS PRIVIDAS DE LA LIBERTAD QUE SE ENCUENTRAN  EN LA CARCEL DISTRITAL  DE VARONES Y ANEXO DE MUJERES"/>
    <d v="2016-10-31T00:00:00"/>
    <d v="2017-01-30T00:00:00"/>
    <n v="3"/>
    <n v="0"/>
    <n v="13500000"/>
    <n v="0"/>
    <x v="0"/>
    <s v="6 6. Otro"/>
  </r>
  <r>
    <s v="SCJ-45-2016"/>
    <d v="2016-10-31T00:00:00"/>
    <s v="DIANA MILENA NIÑO ACOSTA"/>
    <s v="PRESTAR SERVICIOS PROFESIONALES A LA DIRECION DE SEGURIDAD EN LOS ASUNTOS RELACIONADOS CON EL FORTALECIMIENTO DE LA SEGURIDAD Y CONVIVENCIA EN LA CIUDAD DE BOGOTA."/>
    <d v="2016-11-01T00:00:00"/>
    <d v="2017-02-15T00:00:00"/>
    <n v="3.5"/>
    <n v="0"/>
    <n v="35000000"/>
    <n v="0"/>
    <x v="0"/>
    <s v="6 6. Otro"/>
  </r>
  <r>
    <s v="SCJ-46-2016"/>
    <d v="2016-11-01T00:00:00"/>
    <s v="LUZ NELLY ORTIZ MOYA"/>
    <s v="PRESTAR LOS SERVICIOS PROFESIONALES A LA SUBSECRETARÍA DE SEGURIDAD Y CONVIVENCIA EN LA PLANEACIÓN, GESTIÓN, CONTROL Y SEGUIMIENTO FINANCIERO Y ADMINISTRATIVO DE LOS PROYECTOS DE INVERSIÓN A CARGO DE ESTA DEPENDENCIA"/>
    <d v="2016-11-02T00:00:00"/>
    <d v="2017-02-16T00:00:00"/>
    <n v="3.5"/>
    <n v="0"/>
    <n v="26250000"/>
    <n v="0"/>
    <x v="0"/>
    <s v="6 6. Otro"/>
  </r>
  <r>
    <s v="SCJ-47-2016"/>
    <d v="2016-11-01T00:00:00"/>
    <s v="CLARA MARÍA MOJICA CORTÉS"/>
    <s v="PRESTAR SERVICIOS PROFESIONALES PARA EL APOYO AL PROCESO DE INICIO DE OPERACIÓN DE LA ENTREGA Y/O EMPALME ENTRE LA SECRETARÍA DISTRITAL DE GOBIERNO, EL FONDO DE VIGILANCIA Y SEGURIDAD DE BOGOTÁ, D.C. Y LA SECRETARÍA DISTRITAL DE SEGURIDAD, CONVIVENCIA Y JUSTICIA"/>
    <d v="2016-11-03T00:00:00"/>
    <d v="2017-02-02T00:00:00"/>
    <n v="3"/>
    <n v="0"/>
    <n v="31500000"/>
    <n v="0"/>
    <x v="0"/>
    <s v="6 6. Otro"/>
  </r>
  <r>
    <s v="SCJ-48-2016"/>
    <d v="2016-11-01T00:00:00"/>
    <s v="ANGÉLICA BIBIANA CASTRO PINTO"/>
    <s v="PRESTAR SUS SERVICIOS PROFESIONALES PARA REALIZAR LAS ACTIVIDADES TENDIENTES AL ACOMPAÑAMIENTO DE LOS PROCESOS A CARGO DE LA SUBSECRETARÍA DE GESTIÓN INSTITUCIONAL."/>
    <d v="2016-11-04T00:00:00"/>
    <d v="2017-02-03T00:00:00"/>
    <n v="3"/>
    <n v="0"/>
    <n v="16500000"/>
    <n v="0"/>
    <x v="0"/>
    <s v="6 6. Otro"/>
  </r>
  <r>
    <s v="SCJ-49-2016"/>
    <d v="2016-11-01T00:00:00"/>
    <s v="ABEL DE JESUS ZAPATA BARRIOS"/>
    <s v="PRESTAR SERVICIOS PROFESIONALES ESPECIALIZADOS, BRINDANDO APOYO EN LOS TEMAS JURÍDICOS QUE SEAN COMPETENCIA DE LA SUBSECRETARÍA DE GESTIÓN INSTITUCIONAL DE LA SECRETARÍA DISTRITAL DE SEGURIDAD, CONVIVENCIA Y JUSTICIA."/>
    <d v="2016-11-02T00:00:00"/>
    <d v="2017-02-01T00:00:00"/>
    <n v="3"/>
    <n v="0"/>
    <n v="36540000"/>
    <n v="0"/>
    <x v="0"/>
    <s v="6 6. Otro"/>
  </r>
  <r>
    <s v="SCJ-50-2016"/>
    <d v="2016-11-01T00:00:00"/>
    <s v="MÓNICA ELIZABETH CASTIBLANCO MONROY"/>
    <s v="PRESTAR SERVICIOS PROFESIONALES BRINDANDO APOYO JURÍDICO EN MATERIA CONTRACTUAL Y LEGAL EN LOS TEMAS QUE SEAN COMPETENCIA DE LA SUBSECRETARÍA DE GESTIÓN INSTITUCIONAL DE LA SECRETARÍA DE SEGURIDAD, CONVIVENCIA Y JUSTICIA."/>
    <d v="2016-11-04T00:00:00"/>
    <d v="2017-02-03T00:00:00"/>
    <n v="3"/>
    <n v="0"/>
    <n v="31500000"/>
    <n v="0"/>
    <x v="0"/>
    <s v="6 6. Otro"/>
  </r>
  <r>
    <s v="SCJ-51-2016"/>
    <d v="2016-11-01T00:00:00"/>
    <s v="MARGARITA MARÍA RÚA ATEHORTÚA"/>
    <s v="PRESTAR SERVICIOS PROFESIONALES PARA LA GESTIÓN JURÍDICA DE LOS ASUNTOS CONTRACTUALES A CARGO Y DE COMPETENCIA DE LA SUBSECRETARÍA DE GESTIÓN INSTITUCIONAL Y/O LA DIRECCIÓN JURÍDICA Y CONTRACTUAL DE LA SECRETARÍA DE SEGURIDAD, CONVIVENCIA Y JUSTICIA"/>
    <d v="2016-11-04T00:00:00"/>
    <d v="2017-02-03T00:00:00"/>
    <n v="3"/>
    <n v="0"/>
    <n v="36540000"/>
    <n v="0"/>
    <x v="0"/>
    <s v="6 6. Otro"/>
  </r>
  <r>
    <s v="SCJ-52-2016"/>
    <d v="2016-11-01T00:00:00"/>
    <s v="ORLANDO VARGAS BARRERA"/>
    <s v="PRESTAR SERVICIOS DE APOYO A LA GESTIÓN A LA SUBSECRETARÍA DE GESTIÓN INSTITUCIONAL- DIRECCIÓN JURÍDICA Y CONTRACTUAL EN LOS TRÁMITES ADMINISTRATIVOS INCLUYENDO MANEJO DE BASES DE DATOS EN LOS TRÁMITES QUE SEAN DE SU COMPETENCIA."/>
    <d v="2016-11-08T00:00:00"/>
    <d v="2017-02-18T00:00:00"/>
    <n v="3"/>
    <n v="0"/>
    <n v="8835000"/>
    <n v="0"/>
    <x v="0"/>
    <s v="6 6. Otro"/>
  </r>
  <r>
    <s v="SCJ-53-2016"/>
    <d v="2016-11-02T00:00:00"/>
    <s v="STEFANNY BARRETO TAFUR"/>
    <s v="PRESTAR LOS SERVICIOS PROFESIONALES, PARA APOYAR A LA DIRECCIÓN DE SEGURIDAD LA FORMULACIÓN, IMPLEMENTACIÓN Y EVALUACIÓN DE LA POLÍTICA PÚBLICA DE SEGURIDAD DE BOGOTÁ D.C.,"/>
    <d v="2016-11-02T00:00:00"/>
    <d v="2017-02-16T00:00:00"/>
    <n v="3.5"/>
    <n v="0"/>
    <n v="19250000"/>
    <n v="0"/>
    <x v="0"/>
    <s v="6 6. Otro"/>
  </r>
  <r>
    <s v="SCJ-54-2016"/>
    <d v="2016-11-02T00:00:00"/>
    <s v="ANDRES ORLANDO GÓMEZ LÓPEZ"/>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55-2016"/>
    <d v="2016-11-02T00:00:00"/>
    <s v="DIANA YINETH PUENTES TELLEZ"/>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56-2016"/>
    <d v="2016-11-02T00:00:00"/>
    <s v="CORREAGRO S.A."/>
    <s v="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
    <d v="2016-11-02T00:00:00"/>
    <s v="31 dic 2016 y/o hasta agotar recursos"/>
    <n v="0"/>
    <n v="0"/>
    <n v="4446892"/>
    <n v="0"/>
    <x v="1"/>
    <s v="6 6. Otro"/>
  </r>
  <r>
    <s v="SCJ-57-2016"/>
    <d v="2016-11-02T00:00:00"/>
    <s v="LADY VIVIANA CALDERON PARRADO"/>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58-2016"/>
    <d v="2016-11-02T00:00:00"/>
    <s v="FABIAN ENRIQUE PALACIOS OJEDA"/>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59-2016"/>
    <d v="2016-11-02T00:00:00"/>
    <s v="MARIA ANGELICA RAMOS ORTEGA"/>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60-2016"/>
    <d v="2016-11-02T00:00:00"/>
    <s v="SANDRA MILENA MONTOYA AMARILES"/>
    <s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
    <d v="2016-11-03T00:00:00"/>
    <d v="2017-02-17T00:00:00"/>
    <n v="3.5"/>
    <n v="0"/>
    <n v="19250000"/>
    <n v="0"/>
    <x v="0"/>
    <s v="6 6. Otro"/>
  </r>
  <r>
    <s v="SCJ-61-2016"/>
    <d v="2016-11-02T00:00:00"/>
    <s v="YURIETH PAOLA ROJAS MAYORCA"/>
    <s v="PRESTAR LOS SERVICIOS PROFESIONALES A LA SUBSECRETARÍA DE ACCESO A LA JUSTICIA EN EL SEGUIMIENTO Y MONITOREO EN PROCESOS ADMINISTRATIVOS, FINANCIEROS Y DE PLANEACIÓN ARTICULANDO CON LAS DIRECCIONES QUE INTEGRAN LA SUBSECRETARÍA"/>
    <d v="2016-11-03T00:00:00"/>
    <d v="2017-02-02T00:00:00"/>
    <n v="3"/>
    <n v="0"/>
    <n v="21000000"/>
    <n v="0"/>
    <x v="0"/>
    <s v="6 6. Otro"/>
  </r>
  <r>
    <s v="SCJ-62-2016"/>
    <d v="2016-11-03T00:00:00"/>
    <s v="FRANCISCO JAVIER HOYOS CASTRO"/>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63-2016"/>
    <d v="2016-11-03T00:00:00"/>
    <s v="DOLY MARCELA LÓPEZ CARDONA"/>
    <s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
    <d v="2016-11-03T00:00:00"/>
    <d v="2017-02-17T00:00:00"/>
    <n v="3.5"/>
    <n v="0"/>
    <n v="19250000"/>
    <n v="0"/>
    <x v="0"/>
    <s v="6 6. Otro"/>
  </r>
  <r>
    <s v="SCJ-64-2016"/>
    <d v="2016-11-03T00:00:00"/>
    <s v="DANIEL SÁNCHEZ DUARTE"/>
    <s v="PRESTAR SUS SERVICIOS COMO INSTRUCTOR DEL TALLER DE ACONDICIONAMIENTO FÍSICO, DIRIGIDO A LAS PERSONAS PRIVADAS DE LA LIBERTAD QUE SE ENCUENTRAN EN LA CÁRCEL DISTRITAL DE VARONES Y ANEXO DE MUJERES."/>
    <d v="2016-11-03T00:00:00"/>
    <d v="2017-02-02T00:00:00"/>
    <n v="3"/>
    <n v="0"/>
    <n v="7599000"/>
    <n v="0"/>
    <x v="0"/>
    <s v="6 6. Otro"/>
  </r>
  <r>
    <s v="SCJ-65-2016"/>
    <d v="2016-11-03T00:00:00"/>
    <s v="YENNY PAOLIN DAZA GUTIERREZ"/>
    <s v="PRESTAR LOS SERVICIOS PROFESIONALES EN DERECHO REALIZANDO LAS ACTIVIDADES RELACIONADAS CON EL PROCEDIMIENTO DE CERTIFICADOS PARA REDENCIÓN DE PENA DE LAS PERSONAS PRIVADAS DE LA LIBERTAD QUE SE ENCUENTRAN EN LA CÁRCEL DISTRITAL DE VARONES Y ANEXO DE MUJERES."/>
    <d v="2016-11-03T00:00:00"/>
    <d v="2017-02-02T00:00:00"/>
    <n v="3"/>
    <n v="0"/>
    <n v="12000000"/>
    <n v="0"/>
    <x v="0"/>
    <s v="6 6. Otro"/>
  </r>
  <r>
    <s v="SCJ-66-2016"/>
    <d v="2016-11-03T00:00:00"/>
    <s v="NELSON ALBERTO COBOS HERNANDEZ"/>
    <s v="PRESTAR LOS SERVICIOS  PROFESIONALES EN LA DIRECCION DE GESTION HUMANA EN LOS TEMAS RELACIONADOS CON REGISTRO  CONTROL DE LA PLANTA DE PERSONAL DE LA SECRETARIA DISTRITAL DE SEGURIDAD, CONVIVENCIA Y JUSTICIA"/>
    <d v="2016-11-03T00:00:00"/>
    <d v="2017-02-02T00:00:00"/>
    <n v="3"/>
    <n v="0"/>
    <n v="21000000"/>
    <n v="0"/>
    <x v="0"/>
    <s v="6 6. Otro"/>
  </r>
  <r>
    <s v="SCJ-67-2016"/>
    <d v="2016-11-03T00:00:00"/>
    <s v="LEONARDO NARVÁEZ BALLESTEROS"/>
    <s v="PRESTAR LOS SERVICIOS PROFESIONALES BRINDANDO EL SERVICIO DE SOPORTE TÉCNICO A LA INFRAESTRUCTURA TECNOLÓGICA (HARDWARE Y SOFTWARE) DE LA CÁRCEL DISTRITAL DE VARONES Y ANEXO DE MUJERES."/>
    <d v="2016-11-03T00:00:00"/>
    <d v="2017-02-02T00:00:00"/>
    <n v="3"/>
    <n v="0"/>
    <n v="12000000"/>
    <n v="0"/>
    <x v="0"/>
    <s v="6 6. Otro"/>
  </r>
  <r>
    <s v="SCJ-68-2016"/>
    <d v="2016-11-03T00:00:00"/>
    <s v="DIANA MARCELA BAUTISTA VARGAS"/>
    <s v="PRESTAR LOS SERVICIOS PROFESIONALES A LA SECRETARÍA DISTRITAL DE SEGURIDAD, CONVIVENCIA Y JUSTICIA, EN EL ACOMPAÑAMIENTO Y PUESTA EN MARCHA DE LOS PROCESOS Y PROCEDIMIENTOS QUE SEAN COMPETENCIA DE LA DIRECCIÓN DE GESTIÓN HUMANA"/>
    <d v="2016-11-03T00:00:00"/>
    <d v="2017-02-02T00:00:00"/>
    <n v="3"/>
    <n v="0"/>
    <n v="15600000"/>
    <n v="0"/>
    <x v="0"/>
    <s v="6 6. Otro"/>
  </r>
  <r>
    <s v="SCJ-69-2016"/>
    <d v="2016-11-03T00:00:00"/>
    <s v="CAMILO ANDRES RINCÓN GONZÁLEZ"/>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 v="2016-11-03T00:00:00"/>
    <d v="2017-02-17T00:00:00"/>
    <n v="3.5"/>
    <n v="0"/>
    <n v="19250000"/>
    <n v="0"/>
    <x v="0"/>
    <s v="6 6. Otro"/>
  </r>
  <r>
    <s v="SCJ-70-2016"/>
    <d v="2016-11-03T00:00:00"/>
    <s v="CINDY JANUARI SABOGAL GARZÓN"/>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 v="2016-11-03T00:00:00"/>
    <d v="2017-02-02T00:00:00"/>
    <n v="3"/>
    <n v="0"/>
    <n v="6000000"/>
    <n v="0"/>
    <x v="0"/>
    <s v="6 6. Otro"/>
  </r>
  <r>
    <s v="SCJ-71-2016"/>
    <d v="2016-11-03T00:00:00"/>
    <s v="ANDREA CASALLAS RODRIGUEZ"/>
    <s v="PRESTAR SERVICIOS PROFESIONALES A LA SUBCRETARIA DE SEGURIDAD Y CONVIVENCIA EN LA REVISIÓN, SEGUIMIENTO Y ANÁLISIS JURÍDICO EN LOS TEMAS RALACIONADOS CON ESTA DEPENDENCIA"/>
    <d v="2016-11-03T00:00:00"/>
    <d v="2017-02-17T00:00:00"/>
    <n v="3.5"/>
    <n v="0"/>
    <n v="35000000"/>
    <n v="0"/>
    <x v="0"/>
    <s v="6 6. Otro"/>
  </r>
  <r>
    <s v="SCJ-72-2016"/>
    <d v="2016-11-03T00:00:00"/>
    <s v="MARIA PAULINA DOMINGUEZ HERNANDEZ"/>
    <s v="PRESTAR LOS SERVICIOS PROFESIONALES PARA ARTICULAR EN LA DIRECCIÓN DE SEGURIDAD LA FORMULACIÓN, IMPLEMENTACIÓN Y EVALUACIÓN DE LA POLÍTICA PÚBLICA DE SEGURIDAD DE BOGOTÁ D.C."/>
    <d v="2016-11-03T00:00:00"/>
    <d v="2017-02-17T00:00:00"/>
    <n v="3.5"/>
    <n v="0"/>
    <n v="22750000"/>
    <n v="0"/>
    <x v="0"/>
    <s v="6 6. Otro"/>
  </r>
  <r>
    <s v="SCJ-73-2016"/>
    <d v="2016-11-03T00:00:00"/>
    <s v="LEXLY JULIETH ERAZO CAICEDO"/>
    <s v="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
    <d v="2016-11-03T00:00:00"/>
    <d v="2017-02-17T00:00:00"/>
    <n v="3.5"/>
    <n v="0"/>
    <n v="15750000"/>
    <n v="0"/>
    <x v="0"/>
    <s v="6 6. Otro"/>
  </r>
  <r>
    <s v="SCJ-74-2016"/>
    <d v="2016-11-03T00:00:00"/>
    <s v="JUAN DAVID JARAMILLO GALLEGO"/>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 v="2016-11-03T00:00:00"/>
    <d v="2017-02-17T00:00:00"/>
    <n v="3.5"/>
    <n v="0"/>
    <n v="19250000"/>
    <n v="0"/>
    <x v="0"/>
    <s v="6 6. Otro"/>
  </r>
  <r>
    <s v="SCJ-75-2016"/>
    <d v="2016-11-03T00:00:00"/>
    <s v="JHON JAIRO QUIROGA CASALLAS "/>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 v="2016-11-03T00:00:00"/>
    <d v="2017-02-17T00:00:00"/>
    <n v="3.5"/>
    <n v="0"/>
    <n v="19250000"/>
    <n v="0"/>
    <x v="0"/>
    <s v="6 6. Otro"/>
  </r>
  <r>
    <s v="SCJ-76-2016"/>
    <d v="2016-11-03T00:00:00"/>
    <s v="CAROLINA RODRIGUEZ PUIN"/>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3T00:00:00"/>
    <d v="2017-02-17T00:00:00"/>
    <n v="3.5"/>
    <n v="0"/>
    <n v="19250000"/>
    <n v="0"/>
    <x v="0"/>
    <s v="6 6. Otro"/>
  </r>
  <r>
    <s v="SCJ-77-2016"/>
    <d v="2016-11-03T00:00:00"/>
    <s v="JULIAN ALBERTO SOLER RODRIGUEZ"/>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4T00:00:00"/>
    <d v="2017-02-18T00:00:00"/>
    <n v="3.5"/>
    <n v="0"/>
    <n v="19250000"/>
    <n v="0"/>
    <x v="0"/>
    <s v="6 6. Otro"/>
  </r>
  <r>
    <s v="SCJ-78-2016"/>
    <d v="2016-11-03T00:00:00"/>
    <s v="GINA MARCELA ZAMORA DUARTE"/>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4T00:00:00"/>
    <d v="2017-02-18T00:00:00"/>
    <n v="3.5"/>
    <n v="0"/>
    <n v="19250000"/>
    <n v="0"/>
    <x v="0"/>
    <s v="6 6. Otro"/>
  </r>
  <r>
    <s v="SCJ-79-2016"/>
    <d v="2016-11-03T00:00:00"/>
    <s v="OSCAR ANDRES CABRA BOBADILLA"/>
    <s v="PRESTAR LOS SERVICIOS DE APOYO AL SEGUIMIENTO TÉCNICO DEL SERVICIO DE ALIMENTACIÓON PREPARADA BAJO LA MODALIDAD DE TACIÓN DIARIA CON DESTINO A TODAS LAS PERSONAS PRIVADAS DE LA LIBERTAD QUE SE ENCUENTRAN EN LA CÁRCEL DISTRITAL DE VARONES Y ANEXO DE MUJERES"/>
    <d v="2016-11-03T00:00:00"/>
    <d v="2017-02-02T00:00:00"/>
    <n v="3"/>
    <n v="0"/>
    <n v="7599000"/>
    <n v="0"/>
    <x v="0"/>
    <s v="6 6. Otro"/>
  </r>
  <r>
    <s v="SCJ-80-2016"/>
    <d v="2016-11-03T00:00:00"/>
    <s v="DIANA CAROLINA CALLEJAS MANCIPE"/>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3T00:00:00"/>
    <d v="2017-02-17T00:00:00"/>
    <n v="3.5"/>
    <n v="0"/>
    <n v="19250000"/>
    <n v="0"/>
    <x v="0"/>
    <s v="6 6. Otro"/>
  </r>
  <r>
    <s v="SCJ-81-2016"/>
    <d v="2016-11-03T00:00:00"/>
    <s v="ANDRES MAURICIO CLAVIJO CRUZ"/>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3T00:00:00"/>
    <d v="2017-02-17T00:00:00"/>
    <n v="3.5"/>
    <n v="0"/>
    <n v="19250000"/>
    <n v="0"/>
    <x v="0"/>
    <s v="6 6. Otro"/>
  </r>
  <r>
    <s v="SCJ-82-2016"/>
    <d v="2016-11-03T00:00:00"/>
    <s v="JHON ALEXANDER SANTANA PAIPILLA"/>
    <s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
    <d v="2016-11-03T00:00:00"/>
    <d v="2017-02-17T00:00:00"/>
    <n v="3.5"/>
    <n v="0"/>
    <n v="19250000"/>
    <n v="0"/>
    <x v="0"/>
    <s v="6 6. Otro"/>
  </r>
  <r>
    <s v="SCJ-83-2016"/>
    <d v="2016-11-03T00:00:00"/>
    <s v="LA TERCERA MIRADA S.A.S.  "/>
    <s v="PRESTAR SERVICIOS DE ACOMPAÑAMIENTO PROFESIONAL, EN EL EJERCICIO DE DESARROLLO ESTRATÉGICO DE LOS DIRECTIVOS DE LA SECRETARÍA DISTRITAL DE SEGURIDAD, CONVIVENCIA Y JUSTICIA."/>
    <d v="2016-11-14T00:00:00"/>
    <d v="2016-12-13T00:00:00"/>
    <n v="1"/>
    <n v="0"/>
    <n v="7700000"/>
    <n v="0"/>
    <x v="0"/>
    <s v="6 6. Otro"/>
  </r>
  <r>
    <s v="SCJ-84-2016"/>
    <d v="2016-11-03T00:00:00"/>
    <s v="LUZ BETTY ASTROS SOLANO"/>
    <s v="PRESTAR SERVICIOS DE APOYO A LA GESTIÓN EN ACTIVIDADES OPERATIVAS, LOGÍSTICAS Y DE SEGUIMIENTO A PROCESOS Y PROCEDIMIENTOS DE GESTIÓN DOCUMENTAL EN LA DIRECCIÓN DE ACCESO A LA JUSTICIA."/>
    <d v="2016-11-04T00:00:00"/>
    <d v="2017-02-03T00:00:00"/>
    <n v="3"/>
    <n v="0"/>
    <n v="6600000"/>
    <n v="0"/>
    <x v="0"/>
    <s v="6 6. Otro"/>
  </r>
  <r>
    <s v="SCJ-85-2016"/>
    <d v="2016-11-03T00:00:00"/>
    <s v="PROA CONSULTING S.A.S  "/>
    <s v="PRESTAR SERVICIOS DE ACOMPAÑAMIENTO PROFESIONAL, ENFOCADOS A LA DEFINICIÓN DE INSTRUMENTOS DE GESTIÓN ESTRATÉGICA, DIRIGIDO A LOS DIRECTIVOS DE LA SECRETARÍA DISTRITAL DE SEGURIDAD, CONVIVENCIA Y JUSTICIA"/>
    <d v="2016-11-04T00:00:00"/>
    <d v="2016-11-18T00:00:00"/>
    <n v="0.5"/>
    <n v="0"/>
    <n v="5220000"/>
    <n v="0"/>
    <x v="0"/>
    <s v="6 6. Otro"/>
  </r>
  <r>
    <s v="SCJ-86-2016"/>
    <d v="2016-11-08T00:00:00"/>
    <s v="MARÍA DEL PILAR MARTÍNEZ GUTIERREZ"/>
    <s v="PRESTAR SUS SERVICIOS COMO INSTRUCTOR DEL TALLER DE ARTES, DIRIGIDO A LAS PERSONAS PRIVADAS DE LA LIBERTAD QUE SE ENCUENTRAN EN LA CARCEL DISTRITAL DE VARONES Y ANEXO DE MUJERES"/>
    <d v="2016-11-08T00:00:00"/>
    <d v="2017-02-07T00:00:00"/>
    <n v="3"/>
    <n v="0"/>
    <n v="6000000"/>
    <n v="0"/>
    <x v="0"/>
    <s v="6 6. Otro"/>
  </r>
  <r>
    <s v="SCJ-87-2016"/>
    <d v="2016-11-08T00:00:00"/>
    <s v="LORENA LUZ GUERRA ROSADO"/>
    <s v="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
    <d v="2016-11-10T00:00:00"/>
    <d v="2017-02-09T00:00:00"/>
    <n v="3"/>
    <n v="0"/>
    <n v="24000000"/>
    <n v="0"/>
    <x v="0"/>
    <s v="6 6. Otro"/>
  </r>
  <r>
    <s v="SCJ-88-2016"/>
    <d v="2016-11-08T00:00:00"/>
    <s v="JOSE LUIS NOGUERA PEREZ"/>
    <s v="PRESTAR SERVICIOS_x000a_ PROFESIONALES   ESPECIALIZADOS   EN DERECHO_x000a_ CONTRACTUAL   Y  DERECHO  ECONOMICO  A LA  SUBSECRETARIA   DE  INVERSIONES  Y FORTALECIMIENTO  DE CAPACIDADES OPERATIVAS    DE   SECRETARÍA_x000a_ DISTRITAL  DE SEGURIDAD CONVIVENCIA  Y JUSTICIA DE BOGOTÁ  D.C"/>
    <d v="2016-11-11T00:00:00"/>
    <d v="2017-02-10T00:00:00"/>
    <n v="3"/>
    <n v="0"/>
    <n v="24000000"/>
    <n v="0"/>
    <x v="0"/>
    <s v="6 6. Otro"/>
  </r>
  <r>
    <s v="SCJ-89-2016"/>
    <d v="2016-11-08T00:00:00"/>
    <s v="DIANA CAROLINA ZARATE PEREZ"/>
    <s v="PRESTAR    LOS SERVICIOS    PROFESIONALES ESPECIALIZADOS     EN  DERECHO    ADMINISTRATIVO       Y   PÚBLICO,     A    LA    SUBSECRETARIA      DE INVERSIONES  Y FORTALECIMIENTO   DE CAPACIDADES   OPERATIVAS  DE LA SECRETARIA   DISTRITAL DE SEGURIDAD,  CONVIVENCIA   Y JUSTICIA"/>
    <d v="2016-11-10T00:00:00"/>
    <d v="2017-02-09T00:00:00"/>
    <n v="3"/>
    <n v="0"/>
    <n v="30000000"/>
    <n v="0"/>
    <x v="0"/>
    <s v="6 6. Otro"/>
  </r>
  <r>
    <s v="SCJ-90-2016"/>
    <d v="2016-11-08T00:00:00"/>
    <s v="JORGE ANDRES WILCHES MONTERO"/>
    <s v="PRESTAR  SERVICIOS  PROFESIONALES  EN EL SEGUIMIENTO,   REVISIÓN   Y CONTROL   DE LOS CONTRATOS   DE  MANTENIMIENTO     DEL  PARQUE  AUTOMOTOR   PROPIEDAD   Y A CARGO   DE LA SECRETARIA  DISTRITAL  DE SEGURIDAD,  CONVIVENCIA  Y JUSTICIA"/>
    <d v="2016-11-10T00:00:00"/>
    <d v="2017-02-09T00:00:00"/>
    <n v="3"/>
    <n v="0"/>
    <n v="16500000"/>
    <n v="0"/>
    <x v="0"/>
    <s v="6 6. Otro"/>
  </r>
  <r>
    <s v="SCJ-91-2016"/>
    <d v="2016-11-08T00:00:00"/>
    <s v="NELSON ACOSTA LINARES"/>
    <s v="PRESTAR   LOS   SERVICIOS   PROFESIONALES    A   LA   SUBSECRETARIA     DE INVERSIONES    Y_x000a_FORTALECIMIENTO   DE CAPACIDADES   OPERATIVAS  EN LA CREACIÓN   Y LEVANTAMIENTO    DE LOS PROCESOS  Y PROCEDIMIENTOS  A CARGO  DE LA DEPENDENCIA,   QUE  GARANTICEN   EL  LOGRO  DE SU  GESTIÓN  INSTITUCIONAL.   "/>
    <d v="2016-11-10T00:00:00"/>
    <d v="2017-02-09T00:00:00"/>
    <n v="3"/>
    <n v="0"/>
    <n v="24000000"/>
    <n v="0"/>
    <x v="0"/>
    <s v="6 6. Otro"/>
  </r>
  <r>
    <s v="SCJ-92-2016"/>
    <d v="2016-11-09T00:00:00"/>
    <s v="DAVID ALEJANDRO CHACÓN SÁNCHEZ"/>
    <s v="PRESTAR  SERVICIOS  PROFESIONALES ESPECIALIZADOS  EN  DERECHO  ADMINISTRATIVO  A  LA  SUBSECRETARIA  DE  INVERSIONES  Y FORTALECIMIENTO  DE  CAPACIDADES  OPERATIVAS  DE  SECRETARÍA  DISTRITAL  DE  SEGURIDAD CONVIVENCIA  Y JUSTICIA  DE BOGOTÁ  D.C."/>
    <d v="2016-11-15T00:00:00"/>
    <d v="2017-02-14T00:00:00"/>
    <n v="3"/>
    <n v="0"/>
    <n v="24000000"/>
    <n v="0"/>
    <x v="0"/>
    <s v="6 6. Otro"/>
  </r>
  <r>
    <s v="SCJ-93-2016"/>
    <d v="2016-11-09T00:00:00"/>
    <s v="SANTIAGO LEOPOLDO NIÑO ORTIZ"/>
    <s v="PRESTAR SERVICIOS DE APOYO A LA GESTION EN LA SUBSECRETARIA DE SEGURIDAD Y CONVIVENCIA PARA COADYUVAR EN LA IMPLEMENTACION DE ESTRATEGIAS Y ACCIONES DE DIALOGO, MEDIACION Y PREVENCION EN CONVENIENCIA Y SEGURIDAD CIUDADANA EN LA CIUDAD"/>
    <d v="2016-11-09T00:00:00"/>
    <d v="2017-02-23T00:00:00"/>
    <n v="3.5"/>
    <n v="0"/>
    <n v="7000000"/>
    <n v="0"/>
    <x v="0"/>
    <s v="6 6. Otro"/>
  </r>
  <r>
    <s v="SCJ-94-2016"/>
    <d v="2016-11-10T00:00:00"/>
    <s v="CESAR AUGUSTO RICO MAYORGA"/>
    <s v="PRESTAR  LOS SERVICIOS PROFESIONALES  EN EL DESARROLLO DE ESTRATEGIAS,  PLANES"/>
    <d v="2016-11-10T00:00:00"/>
    <d v="2017-02-09T00:00:00"/>
    <n v="3"/>
    <n v="0"/>
    <n v="25500000"/>
    <n v="0"/>
    <x v="0"/>
    <s v="6 6. Otro"/>
  </r>
  <r>
    <s v="SCJ-95-2016"/>
    <d v="2016-11-10T00:00:00"/>
    <s v="TOMAS ANDRES MURCIA OLAYA"/>
    <s v="PRESTAR SERVICIOS PROFESIONALES EN TEMAS JURIDICOS A LA OFICINA DE CONTROL INTERNO DISCIPLINARIO DE LA SECRETARIA DISTRITAL DE SEGURIDAD CONVIVENCIA Y JUSTICIA"/>
    <d v="2016-11-10T00:00:00"/>
    <d v="2017-01-09T00:00:00"/>
    <n v="2"/>
    <n v="0"/>
    <n v="16304000"/>
    <n v="0"/>
    <x v="0"/>
    <s v="6 6. Otro"/>
  </r>
  <r>
    <s v="SCJ-96-2016"/>
    <d v="2016-11-10T00:00:00"/>
    <s v="MARIO HERNAN CEBALLOS MEJIA"/>
    <s v="PRESTAR SERVICIOS PROFESIONALES APOYANDO EN LA SUSTANCIACION DE PROCESOS DISCIPLINARIOS DE PRIMERA INSTANCIA A LA OFICINA DE CONTROL INTERNO DISCIPLINARIO DE LA SECRETARÍA DISTRITAL DE SEGURIDAD, CONVIVENCIA Y JUSTICIA."/>
    <d v="2016-11-11T00:00:00"/>
    <d v="2017-01-10T00:00:00"/>
    <n v="2"/>
    <n v="0"/>
    <n v="18000000"/>
    <n v="0"/>
    <x v="0"/>
    <s v="6 6. Otro"/>
  </r>
  <r>
    <s v="SCJ-97-2016"/>
    <d v="2016-11-10T00:00:00"/>
    <s v="VALENTINA RESTREPO OSPINA"/>
    <s v="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
    <d v="2016-11-10T00:00:00"/>
    <d v="2017-02-09T00:00:00"/>
    <n v="3"/>
    <n v="0"/>
    <n v="13500000"/>
    <n v="0"/>
    <x v="0"/>
    <s v="6 6. Otro"/>
  </r>
  <r>
    <s v="SCJ-98-2016"/>
    <d v="2016-11-10T00:00:00"/>
    <s v="ANDREA MARCELA ALVAREZ CHAPARRO"/>
    <s v="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
    <d v="2016-11-10T00:00:00"/>
    <d v="2017-02-09T00:00:00"/>
    <n v="3"/>
    <n v="0"/>
    <n v="12000000"/>
    <n v="0"/>
    <x v="0"/>
    <s v="6 6. Otro"/>
  </r>
  <r>
    <s v="SCJ-99-2016"/>
    <d v="2016-11-10T00:00:00"/>
    <s v="MARTHA ELENA RODRIGUEZ REYES"/>
    <s v="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
    <d v="2016-11-11T00:00:00"/>
    <d v="2017-02-10T00:00:00"/>
    <n v="3"/>
    <n v="0"/>
    <n v="13500000"/>
    <n v="0"/>
    <x v="0"/>
    <s v="6 6. Otro"/>
  </r>
  <r>
    <s v="SCJ-100-2016"/>
    <d v="2016-11-10T00:00:00"/>
    <s v="DIANA GABRIELA SOLANO BELEÑO"/>
    <s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
    <d v="2016-11-11T00:00:00"/>
    <d v="2017-02-25T00:00:00"/>
    <n v="3.5"/>
    <n v="0"/>
    <n v="19250000"/>
    <n v="0"/>
    <x v="0"/>
    <s v="6 6. Otro"/>
  </r>
  <r>
    <s v="SCJ-101-2016"/>
    <d v="2016-11-10T00:00:00"/>
    <s v="MIRYAM YANET ROBLES RINCON "/>
    <s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
    <d v="2016-11-11T00:00:00"/>
    <d v="2017-02-10T00:00:00"/>
    <n v="3"/>
    <n v="0"/>
    <n v="10530000"/>
    <n v="0"/>
    <x v="0"/>
    <s v="6 6. Otro"/>
  </r>
  <r>
    <s v="SCJ-102-2016"/>
    <d v="2016-11-10T00:00:00"/>
    <s v="MAROLY ROCIO BRICEÑO ROJAS"/>
    <s v="PRESTAR LOS SERVICIOS PROFESIONALES PARA APOYAR EL DESARROLLO DEL COMPONENTE DE JUSTICIA RESTAURATIVA DE LA DIRECCIÓN DE RESPONSABILIDAD PENAL ADOLESCENTE Y LA APUESTA EN MARCHA DEL PROGRAMA DISTRITAL DE JUSTICIA JUVENIL RESTAURATIVA"/>
    <d v="2016-11-10T00:00:00"/>
    <d v="2017-02-09T00:00:00"/>
    <n v="3"/>
    <n v="0"/>
    <n v="13500000"/>
    <n v="0"/>
    <x v="0"/>
    <s v="6 6. Otro"/>
  </r>
  <r>
    <s v="SCJ-103-2016"/>
    <d v="2016-11-10T00:00:00"/>
    <s v="CARLOS GANDHI TARAZONA ROJAS"/>
    <s v="PRESTAR SERVICIOS PROFESIONALES A LA DIRECCIÓN DE RESPONSABILIDAD PENAL ADOLESCENTE EN LAS LABORES DE BÚSQUEDA, DEFINICIÓN E IMPLEMENTACIÓN DE INSTRUMENTOS JURÍDICOS Y NORMATIVOS QUE CONTRIBUYAN A FORTALECER LA APLICACIÓN DE LA JUSTICIA JUVENIL RESTAURATIVA EN EL SRPA"/>
    <d v="2016-11-11T00:00:00"/>
    <d v="2017-02-10T00:00:00"/>
    <n v="3"/>
    <n v="0"/>
    <n v="12000000"/>
    <n v="0"/>
    <x v="0"/>
    <s v="6 6. Otro"/>
  </r>
  <r>
    <s v="SCJ-104-2016"/>
    <d v="2016-11-10T00:00:00"/>
    <s v="IVAN ARTURO TORRES ARANGUREN"/>
    <s v="PRESTAR LOS SERVICIOS PROFESIONALES PARA APOYAR EL EQUIPO DE TRABAJO Y BRINDAR SOPORTE A LA DIRECCIÓN DE RESPONSABILIDAD PENAL ADOLESCENTE EN LA ORIENTACIÓN, GESTIÓN Y ARTICULACIÓN DE POLÍTICAS Y PROGRAMAS QUE CONTRIBUYAN AL FORTALECIMIENTO DEL SRPA EN EL DISTRITO"/>
    <d v="2016-11-10T00:00:00"/>
    <d v="2016-12-15T00:00:00"/>
    <n v="3"/>
    <n v="0"/>
    <n v="27000000"/>
    <n v="0"/>
    <x v="0"/>
    <s v="6 6. Otro"/>
  </r>
  <r>
    <s v="SCJ-105-2016"/>
    <d v="2016-11-10T00:00:00"/>
    <s v="WILLIAM ROJAS OQUENDO"/>
    <s v="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
    <d v="2016-11-11T00:00:00"/>
    <d v="2017-02-10T00:00:00"/>
    <n v="3"/>
    <n v="0"/>
    <n v="13500000"/>
    <n v="0"/>
    <x v="0"/>
    <s v="6 6. Otro"/>
  </r>
  <r>
    <s v="SCJ-106-2016"/>
    <d v="2016-11-10T00:00:00"/>
    <s v="MARÍA CAMILA MONROY MUÑOZ"/>
    <s v="PRESTAR LOS SERVICIOS PROFESIONALES PARA EL APOYO EN LA IMPLEMENTACIÓN DE LOS SISTEMAS LOCALES DE JUSTICIA, COMO ENLACE ENTRE LAS CASAS DE JUSTICIA Y EL GRUPO DE JUSTICIA COMUNITARIA PARA EL FORTALECIMIENTO EN SU ARTICULACIÓN"/>
    <d v="2016-11-11T00:00:00"/>
    <d v="2017-02-27T00:00:00"/>
    <n v="3"/>
    <n v="0"/>
    <n v="15000000"/>
    <n v="0"/>
    <x v="0"/>
    <s v="6 6. Otro"/>
  </r>
  <r>
    <s v="SCJ-107-2016"/>
    <d v="2016-11-10T00:00:00"/>
    <s v="LEORNADO BENAVIDES CASTRO"/>
    <s v="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
    <d v="2016-11-11T00:00:00"/>
    <d v="2017-02-10T00:00:00"/>
    <n v="3"/>
    <n v="0"/>
    <n v="12000000"/>
    <n v="0"/>
    <x v="0"/>
    <s v="6 6. Otro"/>
  </r>
  <r>
    <s v="SCJ-108-2016"/>
    <d v="2016-11-10T00:00:00"/>
    <s v="FABIAN MAURICIO OME HERNANDEZ"/>
    <s v="APOYAR LA REALIZACIÓN DE LAS ACTIVIDADES RELACIONADAS CON LOS PROCEDIMIENTOS DE INGRESO, EGRESO, REMISIONES Y LOS INSTRUCTIVOS DE PASE JURÍDICO Y TRASLADOS DE LAS PERSONAS PRIVADAS DE LA LIBERTAD QUE SE ENCUENTRAN EN LA CÁRCEL DISTRITAL DE VARONES Y ANEXO DE MUJERES"/>
    <d v="2016-11-11T00:00:00"/>
    <d v="2017-02-10T00:00:00"/>
    <n v="3"/>
    <n v="0"/>
    <n v="7089000"/>
    <n v="0"/>
    <x v="0"/>
    <s v="6 6. Otro"/>
  </r>
  <r>
    <s v="SCJ-109-2016"/>
    <d v="2016-11-10T00:00:00"/>
    <s v="MARIA TERESA PINZON SIERRA"/>
    <s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
    <d v="2016-11-11T00:00:00"/>
    <d v="2017-02-10T00:00:00"/>
    <n v="3"/>
    <n v="0"/>
    <n v="10530000"/>
    <n v="0"/>
    <x v="0"/>
    <s v="6 6. Otro"/>
  </r>
  <r>
    <s v="SCJ-110-2016"/>
    <d v="2016-11-10T00:00:00"/>
    <s v="FERNAN RODRIGUEZ MONTES"/>
    <s v="APOYAR LA REALIZACIÓN DE LAS ACTIVIDADES RELACIONADAS CON LOS PROCEDIMIENTOS DE INGRESO, EGRESO, REMISIONES Y LOS INSTRUCTIVOS DE PASE JURÍDICO Y TRASLADOS DE LAS PERSONAS PRIVADAS DE LA LIBERTAD QUE SE ENCUENTRAN EN LA CÁRCEL DISTRITAL DE VARONES Y ANEXO DE MUJERES"/>
    <d v="2016-11-11T00:00:00"/>
    <d v="2017-02-10T00:00:00"/>
    <n v="3"/>
    <n v="0"/>
    <n v="6000000"/>
    <n v="0"/>
    <x v="0"/>
    <s v="6 6. Otro"/>
  </r>
  <r>
    <s v="SCJ-111-2016"/>
    <d v="2016-11-10T00:00:00"/>
    <s v="ANGELICA MARIA JORDAN RADA"/>
    <s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
    <d v="2016-11-11T00:00:00"/>
    <d v="2017-02-10T00:00:00"/>
    <n v="3"/>
    <n v="0"/>
    <n v="10530000"/>
    <n v="0"/>
    <x v="0"/>
    <s v="6 6. Otro"/>
  </r>
  <r>
    <s v="SCJ-112-2016"/>
    <d v="2016-11-10T00:00:00"/>
    <s v="CARLOS ALBERTO GARZÓN BARBOSA"/>
    <s v="PRESTAR LOS SERVICIOS DE APOYO A LA GESTIÓN PARA LA PRESTACIÓN DEL SERVICIO EN SALUD A LAS PERSONAS PRIVADAS DE LA LIBERTAD QUE SE ENCUENTRAN EN LA CÁRCEL DISTRITAL DE VARONES Y ANEXO DE MUJERES"/>
    <d v="2016-11-11T00:00:00"/>
    <d v="2017-02-10T00:00:00"/>
    <n v="3"/>
    <n v="0"/>
    <n v="7599000"/>
    <n v="0"/>
    <x v="0"/>
    <s v="6 6. Otro"/>
  </r>
  <r>
    <s v="SCJ-113-2016"/>
    <d v="2016-11-10T00:00:00"/>
    <s v="MARIA CONSUELO MORANTES DAZA"/>
    <s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
    <d v="2016-11-10T00:00:00"/>
    <d v="2017-02-24T00:00:00"/>
    <n v="3.5"/>
    <n v="0"/>
    <n v="19250000"/>
    <n v="0"/>
    <x v="0"/>
    <s v="6 6. Otro"/>
  </r>
  <r>
    <s v="SCJ-114-2016"/>
    <d v="2016-11-11T00:00:00"/>
    <s v="HASBLEIDY BOHORQUEZ PUERTO"/>
    <s v="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
    <d v="2016-11-11T00:00:00"/>
    <d v="2017-02-10T00:00:00"/>
    <n v="3"/>
    <n v="0"/>
    <n v="19500000"/>
    <n v="0"/>
    <x v="0"/>
    <s v="6 6. Otro"/>
  </r>
  <r>
    <s v="SCJ-115-2016"/>
    <d v="2016-11-11T00:00:00"/>
    <s v="FLOR ANGELA GONZALEZ GAONA"/>
    <s v="PRESTAR LOS SERVICIOS DE APOYO A LA GESTIÓN OARA LA PRESTACIÓN DE SERVICIO EN SALUD A LAS PERSONAS PRIVADAS DE LA LIBERTAD QUE SEENCUETRAN EN LA CÁRCEL DISTRITAL DE VARONES Y ANEXO DE MUJERES"/>
    <d v="2016-11-11T00:00:00"/>
    <d v="2017-02-10T00:00:00"/>
    <n v="3"/>
    <n v="0"/>
    <n v="7599000"/>
    <n v="0"/>
    <x v="0"/>
    <s v="6 6. Otro"/>
  </r>
  <r>
    <s v="SCJ-116-2016"/>
    <d v="2016-11-11T00:00:00"/>
    <s v="GUSTAVO ENRIQUE SILVA HURTADO"/>
    <s v="PRESTAR SERVICIOS PROFESIONALES A LA DIRECCIÓN JURÍDICA Y CONTRACTUAL DE LA SECRETARÍA DISTRITAL DE SEGURIDAD CONVIVENCIA Y JUSTICIA, EN LOS ASUNTOS A SU CARGO"/>
    <d v="2016-11-11T00:00:00"/>
    <d v="2017-01-10T00:00:00"/>
    <n v="2"/>
    <n v="0"/>
    <n v="16000000"/>
    <n v="0"/>
    <x v="0"/>
    <s v="6 6. Otro"/>
  </r>
  <r>
    <s v="SCJ-117-2016"/>
    <d v="2016-11-11T00:00:00"/>
    <s v="MARIA LUISA RUEDA LATORRE"/>
    <s v="PRESTAR SERVICIOS PROFESIONALES COMO COMUNICADOR ORGANIZACIONAL EN LA OFICINA ASESORA DE COMUNICACIONES DE LA SECRETARÍA DISTRITAL DE SEGURIDAD, CONVIVENCIA Y JUSTICIA"/>
    <d v="2016-11-11T00:00:00"/>
    <d v="2017-01-25T00:00:00"/>
    <n v="2.5"/>
    <n v="0"/>
    <n v="8090000"/>
    <n v="0"/>
    <x v="0"/>
    <s v="6 6. Otro"/>
  </r>
  <r>
    <s v="SCJ-118-2016"/>
    <d v="2016-11-11T00:00:00"/>
    <s v="JOSÉ GREGORIO DE JESÚS MOJICA PACHECO"/>
    <s v="PRESTAR SERVICIOS PROFESIONALES A LA DIRECCIÓN JURÍDICA Y CONTRACTUAL DE LA SECRETARÍA DISTRITAL DE SEGURIDAD CONVIVENCIA Y JUSTICIA, EN LOS ASUNTOS A SU CARGO"/>
    <d v="2016-11-11T00:00:00"/>
    <d v="2017-01-10T00:00:00"/>
    <n v="2"/>
    <n v="0"/>
    <n v="16000000"/>
    <n v="0"/>
    <x v="0"/>
    <s v="6 6. Otro"/>
  </r>
  <r>
    <s v="SCJ-119-2016"/>
    <d v="2016-11-11T00:00:00"/>
    <s v="ÁLVARO ENRIQUE MERLANO MOLINA"/>
    <s v="PRESTAR SERVICIOS PROFESIONALES A LA DIRECCIÓN DE RECURSOS FÍSICOS Y GESTIÓN DOCUMENTAL DE LA SUBSECRETARIA DE GESTIÓN INSTITUCIONAL DE LA SECRETARÍA DE SEGURIDAD, CONVIVENCIA Y JUSTICIA"/>
    <d v="2016-11-11T00:00:00"/>
    <d v="2017-01-10T00:00:00"/>
    <n v="2"/>
    <n v="0"/>
    <n v="21000000"/>
    <n v="0"/>
    <x v="0"/>
    <s v="6 6. Otro"/>
  </r>
  <r>
    <s v="SCJ-120-2016"/>
    <d v="2016-11-11T00:00:00"/>
    <s v="NOLBERTO OLAYA SANTOS"/>
    <s v="PRESTAR SERVICIOS PROFESIONALES DESARROLLNADO TALLERES LUDICOS PEDAGOGICOS CULTURALES Y DE SENSIBILIZACION QUE APOYEN EL PROCESO DE INTEGRACION SOCIAL FAMILIAR DE LAS PERSONAS PRIVADAS DE LA LIBERTAD QUE SE ENCUENTRAN EN LA CARCEL DISTRITAL DE VAROENES Y ANEXO DE MUJERES."/>
    <d v="2016-11-11T00:00:00"/>
    <d v="2017-02-10T00:00:00"/>
    <n v="3"/>
    <n v="0"/>
    <n v="12000000"/>
    <n v="0"/>
    <x v="0"/>
    <s v="6 6. Otro"/>
  </r>
  <r>
    <s v="SCJ-121-2016"/>
    <d v="2016-11-11T00:00:00"/>
    <s v="OLGA LUCIA TORRES AREVALO"/>
    <s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
    <d v="2016-11-11T00:00:00"/>
    <d v="2017-02-10T00:00:00"/>
    <n v="3"/>
    <n v="0"/>
    <n v="10530000"/>
    <n v="0"/>
    <x v="0"/>
    <s v="6 6. Otro"/>
  </r>
  <r>
    <s v="SCJ-122-2016"/>
    <d v="2016-11-11T00:00:00"/>
    <s v="ANDREA CAROLINA MANRIQUE FRAGOSO"/>
    <s v="PRESTAR SERVICIOS PROFESIONALES COMO COMUNICADOR SOCIAL O AFINES EN LA OFICINA ASESORA DE COMUNICACIONES PARA TEMAS INSTITUCIONALES, PUBLICITARIOS Y DE ESTRATEGIA DIGITAL DE LA SECRETARÍA DISTRITAL DE SEGURIDAD, CONVIVENCIA Y JUSTICIA."/>
    <d v="2016-11-11T00:00:00"/>
    <d v="2017-01-25T00:00:00"/>
    <n v="2.5"/>
    <n v="0"/>
    <n v="10552000"/>
    <n v="0"/>
    <x v="0"/>
    <s v="6 6. Otro"/>
  </r>
  <r>
    <s v="SCJ-123-2016"/>
    <d v="2016-11-11T00:00:00"/>
    <s v="JORGE LUIS NOVOA RODRIGUEZ"/>
    <s v="PRESTAR SERVICIOS LEGALES PARA LA DEFENSA JURÍDICA, DE LOS INTERESES DE LA SECRETARÍA  DE SEGURIDAD, CONVIVENCIA Y JUSTICIA."/>
    <d v="2016-11-11T00:00:00"/>
    <d v="2017-01-10T00:00:00"/>
    <n v="2"/>
    <n v="0"/>
    <n v="14000000"/>
    <n v="0"/>
    <x v="0"/>
    <s v="6 6. Otro"/>
  </r>
  <r>
    <s v="SCJ-124-2016"/>
    <d v="2016-11-11T00:00:00"/>
    <s v="FRANCY AIMED TOLOSA VALLEJO"/>
    <s v="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
    <d v="2016-11-16T00:00:00"/>
    <d v="2017-02-15T00:00:00"/>
    <n v="3"/>
    <n v="0"/>
    <n v="13500000"/>
    <n v="0"/>
    <x v="0"/>
    <s v="6 6. Otro"/>
  </r>
  <r>
    <s v="SCJ-125-2016"/>
    <d v="2016-11-11T00:00:00"/>
    <s v="YUSY KARINA PARRA GOMEZ"/>
    <s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
    <d v="2016-11-11T00:00:00"/>
    <d v="2017-02-10T00:00:00"/>
    <n v="3"/>
    <n v="0"/>
    <n v="10530000"/>
    <n v="0"/>
    <x v="0"/>
    <s v="6 6. Otro"/>
  </r>
  <r>
    <s v="SCJ-126-2016"/>
    <d v="2016-11-11T00:00:00"/>
    <s v="HERNANDO ELIAS GARCIA VARGAS"/>
    <s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
    <d v="2016-11-11T00:00:00"/>
    <d v="2017-02-10T00:00:00"/>
    <n v="3"/>
    <n v="0"/>
    <n v="12000000"/>
    <n v="0"/>
    <x v="0"/>
    <s v="6 6. Otro"/>
  </r>
  <r>
    <s v="SCJ-127-2016"/>
    <d v="2016-11-11T00:00:00"/>
    <s v="MIGUEL ANGEL QUIROGA VERGARA"/>
    <s v="PRESTAR LOS SERVICIOS DE APOYO AL SEGUIMIENTO TÉCNICO DEL SERVICIO DE MANTENIMIENTO DE LA INFRAESTRUCTURA FÍSICA Y EQUIPOS DE LA CARCEL DISTRITAL"/>
    <d v="2016-11-11T00:00:00"/>
    <d v="2017-02-10T00:00:00"/>
    <n v="3"/>
    <n v="0"/>
    <n v="8100000"/>
    <n v="0"/>
    <x v="0"/>
    <s v="6 6. Otro"/>
  </r>
  <r>
    <s v="SCJ-128-2016"/>
    <d v="2016-11-10T00:00:00"/>
    <s v="SEGUROS GENERALES SURAMERICANA S.A  "/>
    <s v="CONTRATAR EL SEGURO OBLIGATORIO DE ACCIDENTES DE TRÁNSITO -SOAT- DE LOS AUTOMOTORES DE PROPIEDAD DE LA SECRETARÍA DISTRITAL DE SEGURIDAD, CONVIVENCIA Y JUSTICIA ADQUIRIDOS POR EL FONDO DE VIGILANCIA Y SEGURIDAD DE BOGOTÁ D.C."/>
    <d v="2016-11-16T00:00:00"/>
    <d v="2017-11-15T00:00:00"/>
    <n v="12.166666666666666"/>
    <n v="0"/>
    <n v="8018664"/>
    <n v="0"/>
    <x v="1"/>
    <s v="6 6. Otro"/>
  </r>
  <r>
    <s v="SCJ-129-2016"/>
    <d v="2016-11-11T00:00:00"/>
    <s v="FLOR MARÍA GARZÓN PERILLA "/>
    <s v="PRESTAR SERVICIOS PROFESIONALES  EN LOS ASUNTOS FINANCIEROS A CARGO DE LA SUB SECRETARIA DE GESTIÓN INSTITUCIONAL DE LA SECRETARIA DISTRITAL DE SEGURIDAD, CONVIVENCIA Y JUSTICIA"/>
    <d v="2016-11-11T00:00:00"/>
    <d v="2017-02-09T00:00:00"/>
    <n v="2"/>
    <n v="30"/>
    <n v="21000000"/>
    <n v="10500000"/>
    <x v="0"/>
    <s v="6 6. Otro"/>
  </r>
  <r>
    <s v="SCJ-130-2016"/>
    <d v="2016-11-15T00:00:00"/>
    <s v="JULIÁN ALBERTO VÁSQUEZ GRAJALES"/>
    <s v="PRESTAR LOS SERVICIOS PROFESIONALES PARA CONSOLIDAR, REVISAR Y ANALIZAR  RESPUESTAS A LAS SOLICITUDES DE CONTROL POLÍTICO, SEGUIMIENTO A LOS PLANES DE MEJORA RELACIONADOS CON LOS HALLAZGOS REPORTADOS POR LOS ENTES DE CONTROL Y APOYO AL SISTEMA INTEGRADO DE GESTIÓN"/>
    <d v="2016-11-15T00:00:00"/>
    <d v="2017-02-14T00:00:00"/>
    <n v="3"/>
    <n v="0"/>
    <n v="18000000"/>
    <n v="0"/>
    <x v="0"/>
    <s v="6 6. Otro"/>
  </r>
  <r>
    <s v="SCJ-131-2016"/>
    <d v="2016-11-15T00:00:00"/>
    <s v="ARGEMIRO GONZALEZ PINEDA"/>
    <s v="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
    <d v="2016-11-15T00:00:00"/>
    <d v="2017-02-14T00:00:00"/>
    <n v="3"/>
    <n v="0"/>
    <n v="12000000"/>
    <n v="0"/>
    <x v="0"/>
    <s v="6 6. Otro"/>
  </r>
  <r>
    <s v="SCJ-132-2016"/>
    <d v="2016-11-15T00:00:00"/>
    <s v="ALEXANDRA GRAJALES ANZOLA "/>
    <s v="PRESTAR LOS SERVICIOS PROFESIONALES EN DERECHO REALIZANDO LAS DILIGENCIAS INHERENTES A LOS PROCESOS DISCIPLINARIOS DE LAS PERSONAS PRIVADAS DE LA LIBERTAD QUE SE ENCUENTRAN RECLUIDAS EN LA CÁRCEL DISTRITAL DE VARONES Y ANEXO DE MUJERES"/>
    <d v="2016-11-15T00:00:00"/>
    <d v="2017-02-14T00:00:00"/>
    <n v="3"/>
    <n v="0"/>
    <n v="12000000"/>
    <n v="0"/>
    <x v="0"/>
    <s v="6 6. Otro"/>
  </r>
  <r>
    <s v="SCJ-133-2016"/>
    <d v="2016-11-15T00:00:00"/>
    <s v="DANIEL ALEJANDRO ELIZALDE RODRIGUEZ"/>
    <s v="PRESTAR SUS SERVICIOS COMO INSTRUCTOR DEL TALLER DE ACONDICIONAMIENTO FÍSICO, DIRIGIDO A LAS PERSONAS PRIVADAS DE LA LIBERTAD QUE SE ENCUENTRAN EN LA CÁRCEL DISTRITAL DE VARONES Y ANEXO DE MUJERES"/>
    <d v="2016-11-15T00:00:00"/>
    <d v="2017-02-14T00:00:00"/>
    <n v="3"/>
    <n v="0"/>
    <n v="10530000"/>
    <n v="0"/>
    <x v="0"/>
    <s v="6 6. Otro"/>
  </r>
  <r>
    <s v="SCJ-134-2016"/>
    <d v="2016-11-15T00:00:00"/>
    <s v="JUAN PABLO CARRILLO BERNAL"/>
    <s v="PRESTAR SUS SERVICIOS PROFESIONALES DESARROLLANDO ACTIVIDADES EN MATERIA DE SALUD ORAL DIRIGIDAS A LAS PERSONAS PRIVADAS DE LA LIBERTAD QUE SE ENCUENTRAN EN LA CÁRCEL DISTRITAL"/>
    <d v="2016-11-15T00:00:00"/>
    <d v="2017-02-14T00:00:00"/>
    <n v="3"/>
    <n v="0"/>
    <n v="10530000"/>
    <n v="0"/>
    <x v="0"/>
    <s v="6 6. Otro"/>
  </r>
  <r>
    <s v="SCJ-135-2016"/>
    <d v="2016-11-15T00:00:00"/>
    <s v="NELSON FABIAN GUERRERO MARTINEZ"/>
    <s v="APOYAR LA REALIZACIÓN DE LAS ACTIVIDADES DE CAPACITACIÓN Y OCUPACIÓN VALIDAS PARA LA REDENCIÓN DE PENA, QUE SE DESARROLLAN PARA LAS PERSONAS PRIVADAS DE LA LIBERTAD RECLUIDAS EN LA CARCEL DISTRITAL"/>
    <d v="2016-11-15T00:00:00"/>
    <d v="2017-02-14T00:00:00"/>
    <n v="3"/>
    <n v="0"/>
    <n v="6000000"/>
    <n v="0"/>
    <x v="0"/>
    <s v="6 6. Otro"/>
  </r>
  <r>
    <s v="SCJ-136-2016"/>
    <d v="2016-11-15T00:00:00"/>
    <s v="CASALIMPIA S.A."/>
    <s v="CONTRATAR EL SERVICIO DE ASEO Y CAFETERÍA PARA LA SECRETARIA Y LAS DIFERENTES SEDES EN LAS QUE SE PRESTAN LOS SERVICIOS NECESARIOS PARA EL CUMPLIMIENTO CABAL DE SUS ACTIVIDADES ADMINISTRATIVAS Y MISIONALES.  LA SCJ SE VINCULA AL AMP CCE-146-1-AMP-2014 MEDIANTE EL EVENTO 23230"/>
    <d v="2016-11-15T00:00:00"/>
    <d v="2017-04-14T00:00:00"/>
    <n v="5"/>
    <n v="0"/>
    <n v="403566603"/>
    <n v="0"/>
    <x v="1"/>
    <s v="6 6. Otro"/>
  </r>
  <r>
    <s v="SCJ-137-2016"/>
    <d v="2016-11-15T00:00:00"/>
    <s v="JULIAN ANTONIO LOPEZ DIAZ"/>
    <s v="PRESTAR SUS SERVICIOS COMO INSTRUCTOR DEL TALLER DE SERIGRAFIA (SCREEN), DIRIGIDO A LAS PERSONAS PRIVADAS DE LA LIBERTAD QUE SE ENCUENTRAN EN LA CARCEL DISTRITAL DE VARONES Y ANEXO DE MUJERES"/>
    <d v="2016-11-16T00:00:00"/>
    <d v="2017-02-15T00:00:00"/>
    <n v="3"/>
    <n v="0"/>
    <n v="6000000"/>
    <n v="0"/>
    <x v="0"/>
    <s v="6 6. Otro"/>
  </r>
  <r>
    <s v="SCJ-138-2016"/>
    <d v="2016-11-15T00:00:00"/>
    <s v="DANIELA COLLAZOS ZARATE"/>
    <s v="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
    <d v="2016-11-15T00:00:00"/>
    <d v="2017-03-01T00:00:00"/>
    <n v="3.5"/>
    <n v="0"/>
    <n v="15750000"/>
    <n v="0"/>
    <x v="0"/>
    <s v="6 6. Otro"/>
  </r>
  <r>
    <s v="SCJ-139-2016"/>
    <d v="2016-11-15T00:00:00"/>
    <s v="MIRYAM PAULINE BARRETO MONTOYA"/>
    <s v="PRESTAR SERVICIOS DE APOYO A LA GESTIÓN A LA SECRETARÍA DISTRITAL DE SEGURIDAD, CONVIVENCIA Y JUSTICIA, EN LA ORGANIZACIÓN, DEPURACIÓN, REGISTRO Y CONTROL DE INFORMACIÓN"/>
    <d v="2016-11-16T00:00:00"/>
    <d v="2017-01-30T00:00:00"/>
    <n v="2.5"/>
    <n v="0"/>
    <n v="5907500"/>
    <n v="0"/>
    <x v="0"/>
    <s v="6 6. Otro"/>
  </r>
  <r>
    <s v="SCJ-140-2016"/>
    <d v="2016-11-16T00:00:00"/>
    <s v="CAMILO ORLANDO BEJARANO LOPEZ"/>
    <s v="PRESTAR SERVICIOS PROFESIONALES EN LOS ASUNTOS A CARGO DE LA DIRECCIÓN DE RECURSOS FÍSICOS Y GESTIÓN DOCUMENTAL DE LA SECRETARÍA DE SEGURIDAD, CONVIVENCIA Y JUSTICIA"/>
    <d v="2016-11-16T00:00:00"/>
    <d v="2017-01-30T00:00:00"/>
    <n v="2.5"/>
    <n v="0"/>
    <n v="20380000"/>
    <n v="0"/>
    <x v="0"/>
    <s v="6 6. Otro"/>
  </r>
  <r>
    <s v="SCJ-141-2016"/>
    <d v="2016-11-16T00:00:00"/>
    <s v="JULIE MARCELA MEDINA NIÑO"/>
    <s v="PRESTAR LOS SERVICIOS PROFESIONALES A LA DIRECCIÓN DE GESTIÓN HUMANA DE LA SUBSECRETARÍA DE GESTIÓN INSTITUCIONAL EN EL CONTROL Y SEGUIMIENTO DE LA INFORMACIÓN RELACIONADA CON LA PLANTA DE PERSONAL DE LA SECRETARÍA DISTRITAL DE SEGURIDAD, CONVIVENCIA Y JUSTICIA"/>
    <d v="2016-11-16T00:00:00"/>
    <d v="2017-01-30T00:00:00"/>
    <n v="2.5"/>
    <n v="0"/>
    <n v="12500000"/>
    <n v="0"/>
    <x v="0"/>
    <s v="6 6. Otro"/>
  </r>
  <r>
    <s v="SCJ-142-2016"/>
    <d v="2016-11-17T00:00:00"/>
    <s v="MAURICIO DE LOS REYES CABEZA CABEZA"/>
    <s v="PRESTAR SERVICIOS PROFESIONALES A LA DIRECCIÓN JURÍDICA Y CONTRACTUAL DE LA SECRETARÍA DISTRITAL DE SEGURIDAD CONVIVENCIA Y JUSTICIA, EN LOS ASUNTOS A SU CARGO"/>
    <d v="2016-11-18T00:00:00"/>
    <d v="2017-01-17T00:00:00"/>
    <n v="2"/>
    <n v="0"/>
    <n v="14000000"/>
    <n v="0"/>
    <x v="0"/>
    <s v="6 6. Otro"/>
  </r>
  <r>
    <s v="SCJ-143-2016"/>
    <d v="2016-11-17T00:00:00"/>
    <s v="WALTER DE JESUS ROJA ZULUAGA"/>
    <s v="PRESTAR SERVICIOS PROFESIONALES EN LOS ASUNTOS A CARGO DE LA DIRECCIÓN DE RECURSOS FÍSICOS Y GESTIÓN DOCUMENTAL DE LA SECRETARIA DE SEGURIDAD, CONVIVENCIA Y JUSTICA"/>
    <d v="2016-11-18T00:00:00"/>
    <d v="2017-01-17T00:00:00"/>
    <n v="2"/>
    <n v="0"/>
    <n v="16304000"/>
    <n v="0"/>
    <x v="0"/>
    <s v="6 6. Otro"/>
  </r>
  <r>
    <s v="SCJ-144-2016"/>
    <d v="2016-11-17T00:00:00"/>
    <s v="LA PREVISORA S.A COMPAÑIA DE SEGUROS  "/>
    <s v="CONTRATAR EL SEGURO DE VEHÍCULOS POR MEDIO DEL CUAL SE AMPAREN LOS AUTOMOTORES DE PROPIEDAD DE LA SECRETARIA DE SEGURIDAD Y CONVIVENCIA, AL SERVICIO DE LAS AGENCIAS DE SEGURIDAD, DEFENSA Y JUSTICIA QUE DESARROLLAN SUS ACTIVIDADES EN EL DISTRITO CAPITAL."/>
    <d v="2016-11-17T00:00:00"/>
    <d v="2017-11-11T00:00:00"/>
    <n v="11.866666666666667"/>
    <n v="0"/>
    <n v="23515356"/>
    <n v="0"/>
    <x v="1"/>
    <s v="6 6. Otro"/>
  </r>
  <r>
    <s v="SCJ-145-2016"/>
    <d v="2016-11-17T00:00:00"/>
    <s v="LA PREVISORA S.A COMPAÑIA DE SEGUROS  "/>
    <s v="CONTRATAR EL SEGURO DE VEHÍCULOS POR MEDIO DEL CUAL SE AMPAREN LOS AUTOMOTORES DE PROPIEDAD DE LA SECRETARIA DE SEGURIDAD Y CONVIVENCIA, AL SERVICIO DE LAS AGENCIAS DE SEGURIDAD, DEFENSA Y JUSTICIA QUE DESARROLLAN SUS ACTIVIDADES EN EL DISTRITO CAPITAL."/>
    <d v="2016-11-17T00:00:00"/>
    <d v="2017-11-11T00:00:00"/>
    <n v="11.866666666666667"/>
    <n v="0"/>
    <n v="61998414"/>
    <n v="0"/>
    <x v="1"/>
    <s v="6 6. Otro"/>
  </r>
  <r>
    <s v="SCJ-146-2016"/>
    <d v="2016-11-17T00:00:00"/>
    <s v="CAMILA ANDREA LOZANO CORTES"/>
    <s v="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
    <d v="2016-11-18T00:00:00"/>
    <d v="2017-01-31T00:00:00"/>
    <n v="2.4666666666666668"/>
    <n v="0"/>
    <n v="22200000"/>
    <n v="0"/>
    <x v="0"/>
    <s v="6 6. Otro"/>
  </r>
  <r>
    <s v="SCJ-147-2016"/>
    <d v="2016-11-17T00:00:00"/>
    <s v="ANDREA DEL PILAR ROJAS ALVAREZ"/>
    <s v="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
    <d v="2016-11-18T00:00:00"/>
    <d v="2017-01-31T00:00:00"/>
    <n v="2.4666666666666668"/>
    <n v="0"/>
    <n v="18500000"/>
    <n v="0"/>
    <x v="0"/>
    <s v="6 6. Otro"/>
  </r>
  <r>
    <s v="SCJ-148-2016"/>
    <d v="2016-11-17T00:00:00"/>
    <s v="ÁNGELA MARÍA OYOLA TORRES"/>
    <s v="PRESTAR LOS SERIVICIOS PROFESIONALES A LA DIRECCIÓN DE ACCESO A LA JUSTICIA EN EL DESARROLLO, CONSTRUCCIÓN, IMPLEMENTACIÓN, SEGUIMIENTO Y EVALUACIÓN DE LOS SISTEMAS LOCALES DE JUSTICIA Y EN EL FORTALECIMIENTO DE LAS OPERACIONES DE JUSTICIA COMUNITARIA"/>
    <d v="2016-11-18T00:00:00"/>
    <d v="2017-02-01T00:00:00"/>
    <n v="2.5"/>
    <n v="0"/>
    <n v="21750000"/>
    <n v="0"/>
    <x v="0"/>
    <s v="6 6. Otro"/>
  </r>
  <r>
    <s v="SCJ-149-2016"/>
    <d v="2016-11-17T00:00:00"/>
    <s v="NICOLAS  GONZALEZ VERGARA"/>
    <s v="PRESTAR LOS SERVICIOS PROFESIONALES A LA DIRECCIÓN DE ACCESO A LA JUSTICIA PARA LIDERAR EL EQUIPO COORDINADOR Y LOS ENLACES DE CASAS DE JUSTICIA"/>
    <d v="2016-11-18T00:00:00"/>
    <d v="2017-01-30T00:00:00"/>
    <n v="2.4333333333333336"/>
    <n v="0"/>
    <n v="9733000"/>
    <n v="0"/>
    <x v="0"/>
    <s v="6 6. Otro"/>
  </r>
  <r>
    <s v="SCJ-150-2016"/>
    <d v="2016-11-17T00:00:00"/>
    <s v="NATALIA SOFIA BELTRAN BALLEN"/>
    <s v="PRESTAR SERVICIOS PROFESIONALES COMO ABOGADO EN LA OFICINA DE CONTROL INTERNO DE LA SECRETARÍA EN VERIFICACIONES, ACOMPAÑAMIENTOS DE LA OFICINA DE CONTROL INTERNO, APOYO EN SEGUIMIENTO DE LOS PROCESOS DE CONTRATACIÓN Y REQUERIMIENTOS DE ENTES DE CONTROL"/>
    <d v="2016-11-21T00:00:00"/>
    <d v="2017-02-04T00:00:00"/>
    <n v="2.5"/>
    <n v="0"/>
    <n v="15000000"/>
    <n v="0"/>
    <x v="0"/>
    <s v="6 6. Otro"/>
  </r>
  <r>
    <s v="SCJ-151-2016"/>
    <d v="2016-11-17T00:00:00"/>
    <s v="MARIA JOSE MONTOYA LARA"/>
    <s v="PRESTAR SERVICIOS PROFESIONALES JURÍDICOS A LA COORDINACIÓN DE LA UNIDAD PERMANENTE DE JUSTICIA PARA APOYAR A LA POBLACIÓN OBJETO DE LA MEDIDA DE PROTECCIÓN EN EL MARCO DEL RESPETO DE LOS DERECHOS HUMAMOS Y DEBERES Y DERECHOS CIUDADANOS"/>
    <d v="2016-11-18T00:00:00"/>
    <d v="2017-01-30T00:00:00"/>
    <n v="2.4333333333333336"/>
    <n v="0"/>
    <n v="10950000"/>
    <n v="0"/>
    <x v="0"/>
    <s v="6 6. Otro"/>
  </r>
  <r>
    <s v="SCJ-152-2016"/>
    <d v="2016-11-17T00:00:00"/>
    <s v="MARIA VERONICA URDANETA SILVA"/>
    <s v="PRESTAR LOS SERVICIOS PROFESIONALES A LA DIRECCIÓN DE ACCESO A LA JUSTICIA PARA LIDERAR EL EQUIPO COORDINADOR Y LOS ENLACES DE CASAS DE JUSTICIA"/>
    <d v="2016-11-21T00:00:00"/>
    <d v="2017-02-03T00:00:00"/>
    <n v="2.4666666666666668"/>
    <n v="0"/>
    <n v="22200000"/>
    <n v="0"/>
    <x v="0"/>
    <s v="6 6. Otro"/>
  </r>
  <r>
    <s v="SCJ-153-2016"/>
    <d v="2016-11-17T00:00:00"/>
    <s v="JORGE ELIECER LOZANO OSPINA"/>
    <s v="PRESTAR SUS SERVICIOS PROFESIONALES PARA ASESORAR AL JEFE DE LA OFICINA DE ANÁLISIS DE INFORMACIÓN Y ESTUDIOS ESTRATÉGICOS EN LA PUESTA EN MARCHA DE LA ESTRATEGIA DE ANALÍTICA PARA LA SEGURIDAD, LA CONVIVENCIA Y EL ACCESO A LA JUSTICA."/>
    <d v="2016-11-18T00:00:00"/>
    <d v="2017-01-31T00:00:00"/>
    <n v="2.4666666666666668"/>
    <n v="0"/>
    <n v="24666666"/>
    <n v="0"/>
    <x v="0"/>
    <s v="6 6. Otro"/>
  </r>
  <r>
    <s v="SCJ-154-2016"/>
    <d v="2016-11-17T00:00:00"/>
    <s v="BELKIS FUENTES LIZCANO"/>
    <s v="PRESTAR LOS SERIVICIOS PROFESIONALES A LA SUBSECRETARÍA DE SEGURIDAD Y CONVIVENCIA EN LAS GESTIONES, TRÁMITES Y ASUNTOS DE CARÁCTER ADMINISTRATIVO Y FINANCIERO, CON EL FIN DE MEJORAR LAS CONDICIONES DE SEGURIDAD Y CONVIVENCIA PARA LOS HABITANTES DEL DISTRITO CAPITAL."/>
    <d v="2016-11-21T00:00:00"/>
    <d v="2017-02-04T00:00:00"/>
    <n v="2.5"/>
    <n v="0"/>
    <n v="12500000"/>
    <n v="0"/>
    <x v="0"/>
    <s v="6 6. Otro"/>
  </r>
  <r>
    <s v="SCJ-155-2016"/>
    <d v="2016-11-17T00:00:00"/>
    <s v="GINA STEPHANIA BEJARANO QUINTERO"/>
    <s v="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
    <d v="2016-11-21T00:00:00"/>
    <d v="2017-02-04T00:00:00"/>
    <n v="2.5"/>
    <n v="0"/>
    <n v="10000000"/>
    <n v="0"/>
    <x v="0"/>
    <s v="6 6. Otro"/>
  </r>
  <r>
    <s v="SCJ-156-2016"/>
    <d v="2016-11-17T00:00:00"/>
    <s v="STEVEN ANDRES VACA VERGARA"/>
    <s v="PRESTAR SERVICIOS DE APOYO A LA GESTION EN LA SUBSECRETARIA DE SEGURIDAD Y CONVIVENCIA PARA COADYUVAR EN LA IMPLEMENTACIÓN DE ESTRATEGIAS Y ACCIONES DE DIALOGO, MEDIACION Y PREVENCION EN CONVIVENCIA Y SEGURIDAD CIUDADANA EN LA CIUDAD"/>
    <d v="2016-11-17T00:00:00"/>
    <d v="2017-01-29T00:00:00"/>
    <n v="2.4333333333333336"/>
    <n v="0"/>
    <n v="4866666"/>
    <n v="0"/>
    <x v="0"/>
    <s v="6 6. Otro"/>
  </r>
  <r>
    <s v="SCJ-157-2016"/>
    <d v="2016-11-17T00:00:00"/>
    <s v="MARIA SOLANO GOMEZ"/>
    <s v="PRESTAR SERVICIOS PROFESIONALES A LA SUBSECRETARÍA DE ACCESO A LA JUSTICIA, PARA APOYAR LAS LABORES PRECONTRACTUALES, CONTRACTUALES Y POSCONTRACTUALES, ASÍ COMO EN EL SEGUIMIENTO A LAS SOLICITUDES REALIZADAS POR LA CIUDADANÍA O PARA CONTROL POLÍTICO"/>
    <d v="2016-11-17T00:00:00"/>
    <d v="2017-01-29T00:00:00"/>
    <n v="2.4333333333333336"/>
    <n v="0"/>
    <n v="9733000"/>
    <n v="0"/>
    <x v="0"/>
    <s v="6 6. Otro"/>
  </r>
  <r>
    <s v="SCJ-158-2016"/>
    <d v="2016-11-17T00:00:00"/>
    <s v="JUAN CAMILO SIERRA BERNAL"/>
    <s v="PRESTAR LOS SERVICIOS PROFESIONALES A LA DIRECCIÓN DE ACCESO A LA JUSTICIA, DESARROLLANDO ACCIONES PARA LA CONSTRUCCIÓN, IMPLEMENTACIÓN Y SEGUIMIENTO DEL MODELO CASAS DE JUSTICIA"/>
    <d v="2016-11-21T00:00:00"/>
    <d v="2017-02-20T00:00:00"/>
    <n v="3"/>
    <n v="0"/>
    <n v="13500000"/>
    <n v="0"/>
    <x v="0"/>
    <s v="6 6. Otro"/>
  </r>
  <r>
    <s v="SCJ-159-2016"/>
    <d v="2016-11-17T00:00:00"/>
    <s v="EDNA YULIETH CASTRO SALGADO"/>
    <s v="PRESTAR LOS SERVICIOS DE APOYO A LA GESTIÓN EN LA SUBSECRETARÍA DE SEGURIDAD Y CONVIVENCIA PARA COADYUVAR EN LA IMPLEMENTACIÓN DE ESTRATEGIAS Y ACCIONES DE DIÁLOGO, MEDIACIÓN Y PREVENCIÓN EN CONVIVENCIA Y SEGURIDAD CIUDADANA EN LA CIUDAD. "/>
    <d v="2016-11-21T00:00:00"/>
    <d v="2017-02-02T00:00:00"/>
    <n v="2.4333333333333336"/>
    <n v="0"/>
    <n v="4866666"/>
    <n v="0"/>
    <x v="0"/>
    <s v="6 6. Otro"/>
  </r>
  <r>
    <s v="SCJ-160-2016"/>
    <d v="2016-11-17T00:00:00"/>
    <s v="WILLIAM ALEJANDRO SANDOVAL GUTIERREZ"/>
    <s v="PRESTAR SERVICIOS DE APOYO A LA GESTIÓN EN LA SUBSECRETARIA DE SEGURIDAD Y CONVIVENCIA PARA COADYUVAR EN LA IMPLEMENTACIÓN DE ESTRATEGIAS Y ACCIONES DE DIALOGO, MEDIACIÓN Y PREVENCIÓN EN CONVIVENCIA Y SEGURIDAD CIUDADANA EN LA CIUDAD "/>
    <d v="2016-11-17T00:00:00"/>
    <d v="2017-01-29T00:00:00"/>
    <n v="2.4333333333333336"/>
    <n v="0"/>
    <n v="4866666"/>
    <n v="0"/>
    <x v="0"/>
    <s v="6 6. Otro"/>
  </r>
  <r>
    <s v="SCJ-161-2016"/>
    <d v="2016-11-17T00:00:00"/>
    <s v="CLAUDIA LILIANA ROMERO CAMELO"/>
    <s v="PRESTAR SERVICIOS DE APOYO A LA GESTION EN LA SUBSECRETARIA DE SEGURIDAD Y CONVIVENCIA PARA COADYUVAR EN LA IMPLEMENTACION DE ESTRATEGIAS Y ACCIONES DE DIALOGO, MEDIACION Y PREVENCION EN CONVIVENCIA Y SEGURIDAD CIUDADANA EN LA CIUDAD.   "/>
    <d v="2016-11-17T00:00:00"/>
    <d v="2017-01-29T00:00:00"/>
    <n v="2.4333333333333336"/>
    <n v="0"/>
    <n v="4866666"/>
    <n v="0"/>
    <x v="0"/>
    <s v="6 6. Otro"/>
  </r>
  <r>
    <s v="SCJ-162-2016"/>
    <d v="2016-11-17T00:00:00"/>
    <s v="JEIMMY CAMILA PARRA ARCHILA"/>
    <s v="PRESTAR SERVICIOS DE APOYO A LA GESTION EN LA SUBSECRETARIA DE SEGURIDAD Y CONVIVENCIA PARA COADYUVAR EN LA IMPLEMENTACION DE ESTRATEGIAS Y ACCIONES DE DIALOGO, MEDIACION Y PREVENCION EN CONVIVENCIA Y SEGURIDAD CIUDADANA EN LA CIUDAD"/>
    <d v="2016-11-17T00:00:00"/>
    <d v="2017-01-29T00:00:00"/>
    <n v="2.4333333333333336"/>
    <n v="0"/>
    <n v="4866666"/>
    <n v="0"/>
    <x v="0"/>
    <s v="6 6. Otro"/>
  </r>
  <r>
    <s v="SCJ-163-2016"/>
    <d v="2016-11-17T00:00:00"/>
    <s v="LUZ ELENA MONTOYA PELAEZ"/>
    <s v="PRESTAR SERVICIOS DE APOYO A LA GESTION EN LA SUBSECRETARIA DE SEGURIDAD Y CONVIVENCIA PARA COADYUVAR EN LA IMPLEMENTACION DE ESTRATEGIAS Y ACCIONES DE DIALOGO, MEDIACION Y PREVENCION EN CONVIVENCIA Y SEGURIDAD CIUDADANA EN LA CIUDAD"/>
    <d v="2016-11-21T00:00:00"/>
    <d v="2017-02-02T00:00:00"/>
    <n v="2.4333333333333336"/>
    <n v="0"/>
    <n v="4866666"/>
    <n v="0"/>
    <x v="0"/>
    <s v="6 6. Otro"/>
  </r>
  <r>
    <s v="SCJ-164-2016"/>
    <d v="2016-11-17T00:00:00"/>
    <s v="CARLOS EDUARDO AVELLANEDA SUAREZ"/>
    <s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
    <d v="2016-11-18T00:00:00"/>
    <d v="2017-01-31T00:00:00"/>
    <n v="2.4666666666666668"/>
    <n v="0"/>
    <n v="11100000"/>
    <n v="0"/>
    <x v="0"/>
    <s v="6 6. Otro"/>
  </r>
  <r>
    <s v="SCJ-165-2016"/>
    <d v="2016-11-21T00:00:00"/>
    <s v="BRANDO STIVEN VEGA SALAZAR"/>
    <s v="PRESTAR SERVICIOS DE APOYO A LA GESTION EN LA SUBSECRETARIA DE SEGURIDAD Y CONVIVENCIA PARA COADYUVAR EN LA IMPLEMENTACION DE ESTRATEGIAS Y ACCIONES DE DIALOGO, MEDIACION Y PREVENCION EN CONVIVENCIA Y SEGURIDAD CIUDADANA EN LA CIUDAD"/>
    <d v="2016-11-21T00:00:00"/>
    <d v="2017-02-02T00:00:00"/>
    <n v="2.4333333333333336"/>
    <n v="0"/>
    <n v="4866666"/>
    <n v="0"/>
    <x v="0"/>
    <s v="6 6. Otro"/>
  </r>
  <r>
    <s v="SCJ-166-2016"/>
    <d v="2016-11-21T00:00:00"/>
    <s v="JOHN GUSTAVO MOSQUERA "/>
    <s v="PRESTAR SERVICIOS DE APOYO A LA GESTION EN LA SUBSECRETARIA DE SEGURIDAD Y CONVIVENCIA PARA COADYUVAR EN LA IMPLEMENTACION DE ESTRATEGIAS Y ACCIONES DE DIALOGO, MEDIACION Y PREVENCION EN CONVIVENCIA Y SEGURIDAD CIUDADANA EN LA CIUDAD"/>
    <d v="2016-11-21T00:00:00"/>
    <d v="2017-02-02T00:00:00"/>
    <n v="2.4333333333333336"/>
    <n v="0"/>
    <n v="4866666"/>
    <n v="0"/>
    <x v="0"/>
    <s v="6 6. Otro"/>
  </r>
  <r>
    <s v="SCJ-167-2016"/>
    <d v="2016-11-21T00:00:00"/>
    <s v="MARTHA PATRICIA TOQUICA MANCERA"/>
    <s v="PRESTAR SERVICIOS DE APOYO A LA GESTIÓN EN LA SUBSECRETARÍA DE SEGURIDAD Y CONVIVENCIA PARA COADYUVAR EN LA IMPLEMENTACIÓN DE ESTRATEGIAS Y ACCIONES DE DIALOGO, MEDIACIÓN Y PREVENCIÓN EN CONVIVENCIA Y SEGURIDAD CIUDADANA EN LA CIUDAD."/>
    <d v="2016-11-21T00:00:00"/>
    <d v="2017-02-02T00:00:00"/>
    <n v="2.4333333333333336"/>
    <n v="0"/>
    <n v="4866666"/>
    <n v="0"/>
    <x v="0"/>
    <s v="6 6. Otro"/>
  </r>
  <r>
    <s v="SCJ-168-2016"/>
    <d v="2016-11-21T00:00:00"/>
    <s v="JAIR ALFONSO VACA LUQUE"/>
    <s v="PRESTAR LOS SERVICIOS PROFESIONALES EN LA OFICINA DE ANÁLISIS DE INFORMACIÓN Y ESTUDIOS ESTRATÉGICOS PARA REALIZAR LAS ACTIVIDADES DE INTEGRACIÓN DE DATOS Y REPORTERÍA EN EL MARCO DE LA ESTRATEGIA DE ANALÍTICA PARA LA SEGURIDAD, LA CONVIVENCIA Y EL ACCESO A LA JUSTICA."/>
    <d v="2016-11-21T00:00:00"/>
    <d v="2017-02-03T00:00:00"/>
    <n v="2.4666666666666668"/>
    <n v="0"/>
    <n v="11100000"/>
    <n v="0"/>
    <x v="0"/>
    <s v="6 6. Otro"/>
  </r>
  <r>
    <s v="SCJ-169-2016"/>
    <d v="2016-11-22T00:00:00"/>
    <s v="JORGE ALEJANDRO CARRASQUILLA ORTIZ"/>
    <s v="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
    <d v="2016-11-23T00:00:00"/>
    <d v="2017-01-22T00:00:00"/>
    <n v="2"/>
    <n v="0"/>
    <n v="17000000"/>
    <n v="0"/>
    <x v="0"/>
    <s v="6 6. Otro"/>
  </r>
  <r>
    <s v="SCJ-170-2016"/>
    <d v="2016-11-22T00:00:00"/>
    <s v="WILFIDA CABADIAS VASQUEZ"/>
    <s v="PRESTAR SERVICIOS DE APOYO A LA GESTIÓN EN LA SUBSECRETARÍA DE SEGURIDAD Y CONVIVENCIA PARA COADYUVAR EN LA IMPLEMENTACIÓN DE ESTRATEGIAS Y ACCIONES DE DIALOGO, MEDIACIÓN Y PREVENCIÓN EN CONVIVENCIA Y SEGURIDAD CIUDADANA EN LA CIUDAD."/>
    <d v="2016-11-22T00:00:00"/>
    <d v="2017-02-03T00:00:00"/>
    <n v="2.4333333333333336"/>
    <n v="0"/>
    <n v="4866666"/>
    <n v="0"/>
    <x v="0"/>
    <s v="6 6. Otro"/>
  </r>
  <r>
    <s v="SCJ-171-2016"/>
    <d v="2016-11-22T00:00:00"/>
    <s v="EFRAIN MURILLO SILVA"/>
    <s v="PRESTAR SERVICIOS DE APOYO A LA GESTIÓN EN LA SUBSECRETARÍA DE SEGURIDAD Y CONVIVENCIA PARA COADYUVAR EN LA IMPLEMENTACIÓN DE ESTRATEGIAS Y ACCIONES DE DIALOGO, MEDIACIÓN Y PREVENCIÓN EN CONVIVENCIA Y SEGURIDAD CIUDADANA EN LA CIUDAD."/>
    <d v="2016-11-22T00:00:00"/>
    <d v="2017-02-03T00:00:00"/>
    <n v="2.4333333333333336"/>
    <n v="0"/>
    <n v="4866666"/>
    <n v="0"/>
    <x v="0"/>
    <s v="6 6. Otro"/>
  </r>
  <r>
    <s v="SCJ-172-2016"/>
    <d v="2016-11-22T00:00:00"/>
    <s v="JORGE ARMANDO GUTIERREZ PAEZ"/>
    <s v="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
    <d v="2016-11-23T00:00:00"/>
    <d v="2017-02-06T00:00:00"/>
    <n v="2.5"/>
    <n v="0"/>
    <n v="16250000"/>
    <n v="0"/>
    <x v="0"/>
    <s v="6 6. Otro"/>
  </r>
  <r>
    <s v="SCJ-173-2016"/>
    <d v="2016-11-22T00:00:00"/>
    <s v="LUZ STELLA VEIRA BERNAL"/>
    <s v="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
    <d v="2016-11-29T00:00:00"/>
    <d v="2017-01-28T00:00:00"/>
    <n v="2"/>
    <n v="0"/>
    <n v="17000000"/>
    <n v="0"/>
    <x v="0"/>
    <s v="6 6. Otro"/>
  </r>
  <r>
    <s v="SCJ-174-2016"/>
    <d v="2016-11-22T00:00:00"/>
    <s v="MARTHA JEANET ROJAS VERGARA"/>
    <s v="PRESTAR SERVICIOS DE APOYO A LA GESTION EN LA SUBSECRETARIA DE SEGURIDAD Y CONVIVENCIA PARA COADYUVAR EN LA IMPLEMENTACION DE ESTRATEGIAS Y ACCIONES DE DIALOGO, MEDIACION Y PREVENCION EN CONVIVENCIA Y SEGURIDAD CIUDADANA EN LA CIUDAD"/>
    <d v="2016-11-22T00:00:00"/>
    <d v="2017-02-03T00:00:00"/>
    <n v="2.4333333333333336"/>
    <n v="0"/>
    <n v="4866666"/>
    <n v="0"/>
    <x v="0"/>
    <s v="6 6. Otro"/>
  </r>
  <r>
    <s v="SCJ-175-2016"/>
    <d v="2016-11-22T00:00:00"/>
    <s v="LAYDI TRUJILLO CHAPARRO"/>
    <s v="PRESTAR SERVICIOS DE APOYO A LA GESTION EN LA SUBSECRETARIA DE SEGURIDAD Y CONVIVENCIA PARA COADYUVAR EN LA IMPLEMENTACION DE ESTRATEGIAS Y ACCIONES DE DIALOGO, MEDIACION Y PREVENCION EN CONVIVENCIA Y SEGURIDAD CIUDADANA EN LA CIUDAD"/>
    <d v="2016-11-23T00:00:00"/>
    <d v="2017-02-04T00:00:00"/>
    <n v="2.4333333333333336"/>
    <n v="0"/>
    <n v="4866666"/>
    <n v="0"/>
    <x v="0"/>
    <s v="6 6. Otro"/>
  </r>
  <r>
    <s v="SCJ-176-2016"/>
    <d v="2016-11-22T00:00:00"/>
    <s v="JULIAN ANDRES VASQUEZ GARCIA"/>
    <s v="PRESTAR SERVICIOS DE APOYO A LA GESTION EN LA SUBSECRETARIA DE SEGURIDAD Y CONVIVENCIA PARA COADYUVAR EN LA IMPLEMENTACION DE ESTRATEGIAS Y ACCIONES DE DIALOGO, MEDIACION Y PREVENCION EN CONVIVENCIA Y SEGURIDAD CIUDADANA EN LA CIUDAD"/>
    <d v="2016-11-22T00:00:00"/>
    <d v="2017-02-03T00:00:00"/>
    <n v="2.4333333333333336"/>
    <n v="0"/>
    <n v="4866666"/>
    <n v="0"/>
    <x v="0"/>
    <s v="6 6. Otro"/>
  </r>
  <r>
    <s v="SCJ-177-2016"/>
    <d v="2016-11-22T00:00:00"/>
    <s v="JOSE FRANCISCO AMAYA ANGEL"/>
    <s v="PRESTAR SERVICIOS DE APOYO A LA GESTION EN LA SUBSECRETARIA DE SEGURIDAD Y CONVIVENCIA PARA COADYUVAR EN LA IMPLEMENTACION DE ESTRATEGIAS Y ACCIONES DE DIALOGO, MEDIACION Y PREVENCION EN CONVIVENCIA Y SEGURIDAD CIUDADANA EN LA CIUDAD"/>
    <d v="2016-11-22T00:00:00"/>
    <d v="2017-02-03T00:00:00"/>
    <n v="2.4333333333333336"/>
    <n v="0"/>
    <n v="4866666"/>
    <n v="0"/>
    <x v="0"/>
    <s v="6 6. Otro"/>
  </r>
  <r>
    <s v="SCJ-178-2016"/>
    <d v="2016-11-22T00:00:00"/>
    <s v="MARÍA CONSTANZA BALLESTEROS CASTILLO"/>
    <s v="PRESTAR SERVICIOS PROFESIONALES PARA ASESORAR METADOLOGICA Y CONCEPTUALMENTE A LA SUBSECRETARIA DE ACCESO A LA JUSTICIA EN LA CONSTRUCCIÓN, DESARROLLO, SEGUIMIENTO E IMPLEMENTACIÓN DE HERRAMIENTAS Y MODELOS QUE PERMITAN AMPLIAR DEL ACCESO A LA JUSTICIA"/>
    <d v="2016-12-01T00:00:00"/>
    <d v="2017-02-15T00:00:00"/>
    <n v="2.5"/>
    <n v="0"/>
    <n v="26100000"/>
    <n v="0"/>
    <x v="0"/>
    <s v="6 6. Otro"/>
  </r>
  <r>
    <s v="SCJ-179-2016"/>
    <d v="2016-11-22T00:00:00"/>
    <s v="NATALI ALEJANDRA MUÑOZ CAMACHO"/>
    <s v="PRESTAR LOS SERVICIOS PROFESIONALES ESPECIALIZADOS, PARA APOYAR A LA DIRECCIÓN DE SEGURIDAD EN LA FORMULACIÓN, IMPLEMENTACIÓN Y EVALUACIÓN DE LA POLÍTICA PÚBLICA DE SEGURIDAD DE BOGOTÁ D.C"/>
    <d v="2016-11-23T00:00:00"/>
    <d v="2017-02-01T00:00:00"/>
    <n v="2.3333333333333335"/>
    <n v="0"/>
    <n v="15000000"/>
    <n v="0"/>
    <x v="0"/>
    <s v="6 6. Otro"/>
  </r>
  <r>
    <s v="SCJ-180-2016"/>
    <d v="2016-11-22T00:00:00"/>
    <s v="CAMILO ANDRES VARGAS VILLALOBOS"/>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1-2016"/>
    <d v="2016-11-22T00:00:00"/>
    <s v="GERMAN ANDRES BUSTOS BELTRAN"/>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2-2016"/>
    <d v="2016-11-22T00:00:00"/>
    <s v="ANGELA CRISTINA CARVAJAL TOVAR"/>
    <s v="PRESTAR SERVICIOS PROFESIONALES ESPECIALIZADOS, PARA APOYAR A LA DIRECCIÓN DE SEGURIDAD EN LA FORMULACIÓN, IMPLEMENTACIÓN Y EVALUACIÓN DE LA POLÍTICA PÚBLICA DE SEGURIDAD DE BOGOTÁ D.C. "/>
    <d v="2016-11-23T00:00:00"/>
    <d v="2017-02-01T00:00:00"/>
    <n v="2.3333333333333335"/>
    <n v="0"/>
    <n v="13750000"/>
    <n v="0"/>
    <x v="0"/>
    <s v="6 6. Otro"/>
  </r>
  <r>
    <s v="SCJ-183-2016"/>
    <d v="2016-11-22T00:00:00"/>
    <s v="YINA ANDREA LOIZA CARVAJAL"/>
    <s v="PRESTAR SERVICIOS DE APOYO A LA GRSTIÓN EN LA SUBSECRETARIA DE SEGURIDAD Y CONVIVENCIA PARA COADYUVAR EN LA IMPLEMENTACIÓN DE ESTRATEGIAS Y ACCIONWA DE DIALOGO, MEDIACIÓN Y DE PREVENCIÓN EN CONVIVENCIA Y SEGURIDAD CUIDADANA EN LA CUIDAD "/>
    <d v="2016-11-23T00:00:00"/>
    <d v="2017-02-04T00:00:00"/>
    <n v="2.4333333333333336"/>
    <n v="0"/>
    <n v="4866666"/>
    <n v="0"/>
    <x v="0"/>
    <s v="6 6. Otro"/>
  </r>
  <r>
    <s v="SCJ-184-2016"/>
    <d v="2016-11-22T00:00:00"/>
    <s v="PEDRO JULIO PEREZ SALINAS"/>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5-2016"/>
    <d v="2016-11-22T00:00:00"/>
    <s v="ALONSO RODRIGUEZ PERDOMO"/>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6-2016"/>
    <d v="2016-11-22T00:00:00"/>
    <s v="DAVID MAURICIO GONZALEZ ORTIZ"/>
    <s v="PRESTAR LOS SERVICIOS PROFESIONALES ESPECIALIZADOS, PARA APOYAR A LA DIRECCIÓN DE SEGURIDAD EN LA FORMULACIÓN, IMPLEMENTACIÓN Y EVALUACIÓN DE LA POLÍTICA PÚBLICA DE SEGURIDAD DE BOGOTÁ D.C."/>
    <d v="2016-11-23T00:00:00"/>
    <d v="2017-02-06T00:00:00"/>
    <n v="2.5"/>
    <n v="0"/>
    <n v="11250000"/>
    <n v="0"/>
    <x v="0"/>
    <s v="6 6. Otro"/>
  </r>
  <r>
    <s v="SCJ-187-2016"/>
    <d v="2016-11-22T00:00:00"/>
    <s v="PAOLA ANDREA ARCHILA DIAZ"/>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8-2016"/>
    <d v="2016-11-22T00:00:00"/>
    <s v="POOL RONAL MENDOZA TORRES"/>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89-2016"/>
    <d v="2016-11-22T00:00:00"/>
    <s v="JUANITA CANDAMIL CABRAL"/>
    <s v="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
    <d v="2016-11-23T00:00:00"/>
    <d v="2017-02-22T00:00:00"/>
    <n v="3"/>
    <n v="0"/>
    <n v="31320000"/>
    <n v="0"/>
    <x v="0"/>
    <s v="6 6. Otro"/>
  </r>
  <r>
    <s v="SCJ-190-2016"/>
    <d v="2016-11-22T00:00:00"/>
    <s v="LIGI MARIELA RODRIGUEZ MORENO"/>
    <s v="PRESTAR LOS SERVICIOS DE APOYO A LA GESTIÓN EN LA SUBSECRETARÍA DE SEGURIDAD Y CONVIVENCIA PARA COADYUVAR EN LA IMPLEMENTACIÓN DE ESTRATEGIAS Y ACCIONES DE DIÁLOGO, MEDIACIÓN Y PREVENCIÓN EN CONVIVENCIA Y SEGURIDAD CIUDADANA EN LA CIUDAD."/>
    <d v="2016-11-23T00:00:00"/>
    <d v="2017-02-04T00:00:00"/>
    <n v="2.4333333333333336"/>
    <n v="0"/>
    <n v="4866666"/>
    <n v="0"/>
    <x v="0"/>
    <s v="6 6. Otro"/>
  </r>
  <r>
    <s v="SCJ-191-2016"/>
    <d v="2016-11-22T00:00:00"/>
    <s v="JAROL DAVID MERIZALDE ACOSTA"/>
    <s v="PRESTAR SERVICIOS DE APOYO A LA GESTIÓN EN LA SUBSECRETARIA DE SEGURIDAD Y CONVIVENCIA PARA COADYUVAR EN LA IMPLEMENTACIÓN DE ESTRATEGIAS Y ACCIONES DE DIALOGO, MEDIACIÓN Y PREVENCIÓN EN CONVIVENCIA Y SEGURIDAD CIUDADANA EN LA CIUDAD "/>
    <d v="2016-11-24T00:00:00"/>
    <d v="2017-02-05T00:00:00"/>
    <n v="2.4333333333333336"/>
    <n v="0"/>
    <n v="4866666"/>
    <n v="0"/>
    <x v="0"/>
    <s v="6 6. Otro"/>
  </r>
  <r>
    <s v="SCJ-192-2016"/>
    <d v="2016-11-23T00:00:00"/>
    <s v="MICHELLE VARGAS GARCES"/>
    <s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
    <d v="2016-11-25T00:00:00"/>
    <d v="2017-01-24T00:00:00"/>
    <n v="2"/>
    <n v="0"/>
    <n v="6054000"/>
    <n v="0"/>
    <x v="0"/>
    <s v="6 6. Otro"/>
  </r>
  <r>
    <s v="SCJ-193-2016"/>
    <d v="2016-11-22T00:00:00"/>
    <s v="COMPAÑÍA SURAMERICANA DE SEGUROS S.A."/>
    <s v="CONTRATAR EL SEGURO OBLIGATORIO DE ACCIDENTES DE TRÁNSITO -SOAT- DE LOS AUTOMOTORES DE PROPIEDAD DE LA SECRETARÍA DISTRITAL DE SEGURIDAD, CONVIVENCIA Y JUSTICIA ADQUIRIDOS POR EL FONDO DE VIGILANCIA Y SEGURIDAD DE BOGOTÁ D.C."/>
    <d v="2016-11-22T00:00:00"/>
    <d v="2017-01-21T00:00:00"/>
    <n v="2"/>
    <n v="0"/>
    <n v="1403960"/>
    <n v="0"/>
    <x v="1"/>
    <s v="6 6. Otro"/>
  </r>
  <r>
    <s v="SCJ-194-2016"/>
    <d v="2016-11-22T00:00:00"/>
    <s v="COMPAÑÍA SURAMERICANA DE SEGUROS S.A."/>
    <s v="CONTRATAR EL SEGURO OBLIGATORIO DE ACCIDENTES DE TRÁNSITO -SOAT- DE LOS AUTOMOTORES DE PROPIEDAD Y A CARGO DE LA SECRETARÍA DISTRITAL DE SEGURIDAD, CONVIVENCIA Y JUSTICIA."/>
    <d v="2016-11-22T00:00:00"/>
    <d v="2017-01-21T00:00:00"/>
    <n v="2"/>
    <n v="0"/>
    <n v="81270573"/>
    <n v="0"/>
    <x v="1"/>
    <s v="6 6. Otro"/>
  </r>
  <r>
    <s v="SCJ-195-2016"/>
    <d v="2016-11-24T00:00:00"/>
    <s v="LUIS FABIAN DIAZ MURCIA"/>
    <s v="PRESTAR SERVICIOS PROFESIONALES PARA EL ACOMPAÑAMIENTO ADMINISTRATIVO Y FINANCIERO A LA IMPLEMENTACION, SEGUIMIENTO Y ANALISIS A LA EJUCUCION DE LOS CONTRATOS Y/O CONVENIOS ASIGNADOS"/>
    <d v="2016-11-24T00:00:00"/>
    <d v="2017-01-23T00:00:00"/>
    <n v="2"/>
    <n v="0"/>
    <n v="8000000"/>
    <n v="0"/>
    <x v="0"/>
    <s v="6 6. Otro"/>
  </r>
  <r>
    <s v="SCJ-196-2016"/>
    <d v="2016-11-24T00:00:00"/>
    <s v="ANDRES FERNANDO GIRONZA POTES"/>
    <s v="PRESTAR SERVICIOS PROFESIONALES COMO ABOGADO EN LOS ASUNTOS A CARGO DE LA DIRECCION DE RECURSOS FISICOS Y GESTION DOCUMENTAL DE LA SECRETARIA DE SEGURIDAD, CONVIVENCIA Y JUSTICIA."/>
    <d v="2016-11-24T00:00:00"/>
    <d v="2017-01-23T00:00:00"/>
    <n v="2"/>
    <n v="0"/>
    <n v="10000000"/>
    <n v="0"/>
    <x v="0"/>
    <s v="6 6. Otro"/>
  </r>
  <r>
    <s v="SCJ-197-2016"/>
    <d v="2016-11-24T00:00:00"/>
    <s v="HECTOR VLADIMIR FAJARDO ABRIL"/>
    <s v="PRESTAR SERVICIOS PROFESIONALES PARA ADELANTAR ACTIVIDAD DIRIGIDAS A LA EVALUACION Y AL DESARROLLO DE LA EJECUCION DE LOS RECURSOS DE LOS PROYECTOS ASIGNADOS A LA DIRECCION DE RECURSOS FISICOS Y GESTION DOCUMENTAL DE LA SECRETARIA DE SEGURIDAD, CONVIVENCIA Y JUSTICIA"/>
    <d v="2016-11-24T00:00:00"/>
    <d v="2017-01-23T00:00:00"/>
    <n v="2"/>
    <n v="0"/>
    <n v="10000000"/>
    <n v="0"/>
    <x v="0"/>
    <s v="6 6. Otro"/>
  </r>
  <r>
    <s v="SCJ-198-2016"/>
    <d v="2016-11-24T00:00:00"/>
    <s v="PAOLA GOMEZ MARTINEZ"/>
    <s v="PRESTAR SERVICIOS PROFESIONALES PARA APOYAR LAS ETAPÁS PRECONTRACTUALES Y POST CONTRACTUALES  DE LOS PROCESOS DE SELECCION DE MINIMA Y MENOR CUANTIA A CARGO DE LA DIRECCION DE RECURSOS FISICOS Y GESTION DOCUMENTAL DE LA SECRETARIA DE SEGURIDAD, CONVIVENCIA Y JUSTICIA."/>
    <d v="2016-11-24T00:00:00"/>
    <d v="2017-01-23T00:00:00"/>
    <n v="2"/>
    <n v="0"/>
    <n v="8000000"/>
    <n v="0"/>
    <x v="0"/>
    <s v="6 6. Otro"/>
  </r>
  <r>
    <s v="SCJ-199-2016"/>
    <d v="2016-11-24T00:00:00"/>
    <s v="DAVID MAURICIO PEÑARANDA CACERES"/>
    <s v="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
    <d v="2016-11-25T00:00:00"/>
    <d v="2017-01-24T00:00:00"/>
    <n v="2"/>
    <n v="0"/>
    <n v="9400000"/>
    <n v="0"/>
    <x v="0"/>
    <s v="6 6. Otro"/>
  </r>
  <r>
    <s v="SCJ-200-2016"/>
    <d v="2016-11-24T00:00:00"/>
    <s v="IVAN HORACIO ZAPATA CUERVO"/>
    <s v="PRESTAR LOS SERVICIOS PROFESIONALES EN LA SECRETARIA DISTRITAL DE SEGURIDAD, CONVIVENCIA Y JUSTICIA EN EL SEGUIMIENTO DE LOS PROYECTOS DE INVERSION QUE SEAN COMPETENCIA DE LA OFICINA ASESORA DE PLANEACIÓN"/>
    <d v="2016-11-24T00:00:00"/>
    <d v="2017-01-23T00:00:00"/>
    <n v="2"/>
    <n v="0"/>
    <n v="9000000"/>
    <n v="0"/>
    <x v="0"/>
    <s v="6 6. Otro"/>
  </r>
  <r>
    <s v="SCJ-201-2016"/>
    <d v="2016-11-24T00:00:00"/>
    <s v="JUAN JOSE MEZA DAZA"/>
    <s v="PRESTAR LOS SERVICIOS PROFESIONALES EN LA SECRETARIA DISTRITAL DE SEGURIDAD, CONVIVENCIA Y JUSTICIA EN EL SEGUIMIENTO DE LOS PROYECTOS DE INVERSION QUE SEAN COMPETENCIA DE LA OFICINA ASESORA DE PLANEACIÓN"/>
    <d v="2016-11-24T00:00:00"/>
    <d v="2017-01-23T00:00:00"/>
    <n v="2"/>
    <n v="0"/>
    <n v="9000000"/>
    <n v="0"/>
    <x v="0"/>
    <s v="6 6. Otro"/>
  </r>
  <r>
    <s v="SCJ-202-2016"/>
    <d v="2016-11-24T00:00:00"/>
    <s v="JUAN CARLOS GONZÁLES ARANA"/>
    <s v="Prestar servicios profesionales  en la Oficina Asesora de Planeación para apoyar la implementación del SIG y fortalecer la gestión de indicadores  de la Secretaría Distrital de Seguridad, Convivencia y Justicia"/>
    <d v="2016-11-24T00:00:00"/>
    <d v="2017-01-23T00:00:00"/>
    <n v="2"/>
    <n v="0"/>
    <n v="10400000"/>
    <n v="0"/>
    <x v="0"/>
    <s v="6 6. Otro"/>
  </r>
  <r>
    <s v="SCJ-203-2016"/>
    <d v="2016-11-24T00:00:00"/>
    <s v="CARLOS AMAURY GUTIERREZ VERGARA"/>
    <s v="PRESTAR LOS SERVICIOS PROFESIONALES PARA APOYAR JURÍDICAMENTE A SUBSECRETARÍA DE SEGURIDAD Y CONVIVENCIA EN EL SEGUIMIENTO Y EJECUCIÓN DE LAS ACTIVIDADES QUE SE DESARROLLAN EN EL CUMPLIMIENTO DE LAS METAS Y OBJETIVOS PROPIOS DE ESTA DEPENDENCIA."/>
    <d v="2016-11-25T00:00:00"/>
    <d v="2017-01-24T00:00:00"/>
    <n v="2"/>
    <n v="0"/>
    <n v="11000000"/>
    <n v="0"/>
    <x v="0"/>
    <s v="6 6. Otro"/>
  </r>
  <r>
    <s v="SCJ-204-2016"/>
    <d v="2016-11-24T00:00:00"/>
    <s v="JAVIER NICOLAS MOLANO PARRA"/>
    <s v="PRESTAR LOS SERVICIOS DE APOYO A LA GESTIÓN EN LA SUBSECRETARÍA DE SEGURIDAD Y CONVIVENCIA PARA COADYUVAR EN LA IMPLEMENTACIÓN DE ESTRATEGIAS Y ACCIONES DE DIÁLOGO, MEDIACIÓN Y PREVENCIÓN EN CONVIVENCIA Y SEGURIDAD CIUDADANA EN LA CIUDAD.  "/>
    <d v="2016-11-25T00:00:00"/>
    <d v="2017-02-06T00:00:00"/>
    <n v="2.4333333333333336"/>
    <n v="0"/>
    <n v="4866666"/>
    <n v="0"/>
    <x v="0"/>
    <s v="6 6. Otro"/>
  </r>
  <r>
    <s v="SCJ-205-2016"/>
    <d v="2016-11-25T00:00:00"/>
    <s v="FRANCISCO JAVIER DIAZ CANASTEROS"/>
    <s v="PRESTAR LOS SERVICIOS DE APOYO A LA GESTIÓN EN LA SUBSECRETARÍA DE SEGURIDAD Y CONVIVENCIA PARA COADYUVAR EN LA IMPLEMENTACIÓN DE ESTRATEGIAS Y ACCIONES DE DIÁLOGO, MEDIACIÓN Y PREVENCIÓN EN CONVIVENCIA Y SEGURIDAD CIUDADANA EN LA CIUDAD.  "/>
    <d v="2016-11-25T00:00:00"/>
    <d v="2017-01-24T00:00:00"/>
    <n v="2"/>
    <n v="0"/>
    <n v="4000000"/>
    <n v="0"/>
    <x v="0"/>
    <s v="6 6. Otro"/>
  </r>
  <r>
    <s v="SCJ-206-2016"/>
    <d v="2016-11-25T00:00:00"/>
    <s v="SUSAN DANIELA COTE RODRIGUEZ"/>
    <s v="PRESTAR LOS SERVICIOS DE APOYO A LA GESTIÓN EN LA SUBSECRETARÍA DE SEGURIDAD Y CONVIVENCIA PARA COADYUVAR EN LA IMPLEMENTACIÓN DE ESTRATEGIAS Y ACCIONES DE DIÁLOGO, MEDIACIÓN Y PREVENCIÓN EN CONVIVENCIA Y SEGURIDAD CIUDADANA EN LA CIUDAD.  "/>
    <d v="2016-11-25T00:00:00"/>
    <d v="2017-02-06T00:00:00"/>
    <n v="2.4333333333333336"/>
    <n v="0"/>
    <n v="4866666"/>
    <n v="0"/>
    <x v="0"/>
    <s v="6 6. Otro"/>
  </r>
  <r>
    <s v="SCJ-207-2016"/>
    <d v="2016-11-25T00:00:00"/>
    <s v="SERGIO ANDRES ARROYO RODRIGUEZ"/>
    <s v="PRESTAR LOS SERVICIOS DE APOYO A LA GESTIÓN EN LA SUBSECRETARÍA DE SEGURIDAD Y CONVIVENCIA PARA COADYUVAR EN LA IMPLEMENTACIÓN DE ESTRATEGIAS Y ACCIONES DE DIÁLOGO, MEDIACIÓN Y PREVENCIÓN EN CONVIVENCIA Y SEGURIDAD CIUDADANA EN LA CIUDAD."/>
    <d v="2016-11-28T00:00:00"/>
    <d v="2017-02-09T00:00:00"/>
    <n v="2.4333333333333336"/>
    <n v="0"/>
    <n v="4866666"/>
    <n v="0"/>
    <x v="0"/>
    <s v="6 6. Otro"/>
  </r>
  <r>
    <s v="SCJ-208-2016"/>
    <d v="2016-11-25T00:00:00"/>
    <s v="EWART JACOB AVILA ORTIZ"/>
    <s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
    <d v="2016-11-25T00:00:00"/>
    <d v="2017-01-24T00:00:00"/>
    <n v="2"/>
    <n v="0"/>
    <n v="4726000"/>
    <n v="0"/>
    <x v="0"/>
    <s v="6 6. Otro"/>
  </r>
  <r>
    <s v="SCJ-209-2016"/>
    <d v="2016-11-25T00:00:00"/>
    <s v="GONZALO SERRATO MEJÍA"/>
    <s v="PRESTAR LOS SERVICIOS DE APOYO A LA GESTIÓN EN LA SUBSECRETARÍA DE SEGURIDAD Y CONVIVENCIA PARA COADYUVAR EN LA IMPLEMENTACIÓN DE ESTRATEGIAS Y ACCIONES DE DIÁLOGO, MEDIACIÓN Y PREVENCIÓN EN CONVIVENCIA Y SEGURIDAD CIUDADANA EN LA CIUDAD"/>
    <d v="2016-11-28T00:00:00"/>
    <d v="2017-02-04T00:00:00"/>
    <n v="2.2666666666666666"/>
    <n v="0"/>
    <n v="4533000"/>
    <n v="0"/>
    <x v="0"/>
    <s v="6 6. Otro"/>
  </r>
  <r>
    <s v="SCJ-210-2016"/>
    <d v="2016-11-25T00:00:00"/>
    <s v="FRANCISCO PIZARRO RIVERA"/>
    <s v="PRESTAR SERVICIOS PROFESIONALES EN LA OFICINA ASESORA DE PLANEACIÓN PARA APOYAR LA IMPLEMENTACIÓN DEL SIG Y FORTALECER LA GESTIÓN DE INDICADORES DE LA SECRETARÍA DISTRITAL DE SEGURIDAD, CONVIVENCIA Y JUSTICIA"/>
    <d v="2016-11-28T00:00:00"/>
    <d v="2017-01-27T00:00:00"/>
    <n v="2"/>
    <n v="0"/>
    <n v="7400000"/>
    <n v="0"/>
    <x v="0"/>
    <s v="6 6. Otro"/>
  </r>
  <r>
    <s v="SCJ-211-2016"/>
    <d v="2016-11-25T00:00:00"/>
    <s v="JAIRO ALBERTO MIER MARTINEZ"/>
    <s v="PRESTAR LOS SERVICIOS DE APOYO A LA GESTIÓN EN LA SUBSECRETARÍA DE SEGURIDAD Y CONVIVENCIA PARA COADYUVAR EN LA IMPLEMENTACIÓN DE ESTRATEGIAS Y ACCIONES DE DIÁLOGO, MEDIACIÓN Y PREVENCIÓN EN CONVIVENCIA Y SEGURIDAD CIUDADANA EN LA CIUDAD"/>
    <d v="2016-11-25T00:00:00"/>
    <d v="2017-01-31T00:00:00"/>
    <n v="2.2333333333333334"/>
    <n v="0"/>
    <n v="4466000"/>
    <n v="0"/>
    <x v="0"/>
    <s v="6 6. Otro"/>
  </r>
  <r>
    <s v="SCJ-212-2016"/>
    <d v="2016-11-25T00:00:00"/>
    <s v="MARLLY LIZETH ÚSUGA SÁNCHEZ"/>
    <s v="PRESTAR SERVICIOS DE APOYO A LA GESTIÓN EN LA SUBSECRETARÍA DE SEGURIDAD Y CONVIVENCIA PARA COADYUVA EN LA IMPLEMENTACIÓN DE ESTRATEGIAS Y ACCIONES DE DIÁLOGO, MEDIACIÓN Y PREVENCIÓN EN CONVIVENCIA Y SEGURIDAD CIUDADANA EN LA CIUDAD"/>
    <d v="2016-11-28T00:00:00"/>
    <d v="2017-01-27T00:00:00"/>
    <n v="2"/>
    <n v="0"/>
    <n v="4000000"/>
    <n v="0"/>
    <x v="0"/>
    <s v="6 6. Otro"/>
  </r>
  <r>
    <s v="SCJ-213-2016"/>
    <d v="2016-11-25T00:00:00"/>
    <s v="ANGIE NATALIA MEDINA LEON"/>
    <s v="PRESTAR LOS SERVICIOS DE APOYO A LA GESTIÓN EN LA SUBSECRETARÍA DE SEGURIDAD Y CONVIVENCIA PARA COADYUVAR EN LA IMPLEMENTACIÓN DE ESTRATEGIAS Y ACCIONES DE DIÁLOGO, MEDIACIÓN Y PREVENCIÓN EN CONVIVENCIA Y SEGURIDAD CIUDADANA EN LA CIUDAD"/>
    <d v="2016-11-25T00:00:00"/>
    <d v="2017-02-06T00:00:00"/>
    <n v="2.4333333333333336"/>
    <n v="0"/>
    <n v="4866666"/>
    <n v="0"/>
    <x v="0"/>
    <s v="6 6. Otro"/>
  </r>
  <r>
    <s v="SCJ-214-2016"/>
    <d v="2016-11-25T00:00:00"/>
    <s v="MARILY TRIVIÑO ABELLA"/>
    <s v="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
    <d v="2016-11-25T00:00:00"/>
    <d v="2017-02-07T00:00:00"/>
    <n v="2.4666666666666668"/>
    <n v="0"/>
    <n v="11100000"/>
    <n v="0"/>
    <x v="0"/>
    <s v="6 6. Otro"/>
  </r>
  <r>
    <s v="SCJ-215-2016"/>
    <d v="2016-11-25T00:00:00"/>
    <s v="KRISTELL LISETH QUIROGA MARIN"/>
    <s v="PRESTAR LOS SERVICIOS PROFESIONALES, PARA ARTICULAR EN LA DIRECCIÓN DE SEGURIDAD LA FORMULACIÓN, IMPLEMENTACIÓN Y EVALUACIÓN DE LA POLÍTICA PÚBLICA DE SEGURIDAD DE BOGOTÁ D.C."/>
    <d v="2016-11-28T00:00:00"/>
    <d v="2017-01-27T00:00:00"/>
    <n v="2"/>
    <n v="0"/>
    <n v="14000000"/>
    <n v="0"/>
    <x v="0"/>
    <s v="6 6. Otro"/>
  </r>
  <r>
    <s v="SCJ-216-2016"/>
    <d v="2016-11-25T00:00:00"/>
    <s v="CAROL ANDREA TRIANA RUIZ"/>
    <s v="PRESTAR LOS SERVICIOS DE APOYO A LA GESTIÓN EN LA SUBSECRETARÍA DE SEGURIDAD Y CONVIVENCIA PARA COADYUVAR EN LA IMPLEMENTACIÓN DE ESTRATEGIAS Y ACCIONES DE DIÁLOGO, MEDIACIÓN Y PREVENCIÓN EN CONVIVENCIA Y SEGURIDAD CIUDADANA EN LA CIUDAD."/>
    <d v="2016-11-28T00:00:00"/>
    <d v="2017-02-09T00:00:00"/>
    <n v="2.4333333333333336"/>
    <n v="0"/>
    <n v="4866666"/>
    <n v="0"/>
    <x v="0"/>
    <s v="6 6. Otro"/>
  </r>
  <r>
    <s v="SCJ-217-2016"/>
    <d v="2016-11-28T00:00:00"/>
    <s v="MIRNA LUZ JURIS TORRES"/>
    <s v="PRESTAR LOS SERVICIOS PROFESIONALES APOYANDO EL PROCESO DE LIQUIDACIÓN DE NÓMINA DE LA PLANTA DE PERSONAL DE LA SECRETARÍA DE SEGURIDAD, CONVIVENCIA Y JUSTICIA."/>
    <d v="2016-11-28T00:00:00"/>
    <d v="2017-01-27T00:00:00"/>
    <n v="2"/>
    <n v="0"/>
    <n v="10000000"/>
    <n v="0"/>
    <x v="0"/>
    <s v="6 6. Otro"/>
  </r>
  <r>
    <s v="SCJ-218-2016"/>
    <d v="2016-11-28T00:00:00"/>
    <s v="JHON EDWIN OIDOR BOCANEGRA"/>
    <s v="PRESTAR LOS SERVICIOS DE APOYO A LA GESTIÓN EN LA SUBSECRETARÍA DE SEGURIDAD Y CONVIVENCIA PARA COADYUVAR EN LA IMPLEMENTACIÓN DE ESTRATEGIAS Y ACCIONES DE DIÁLOGO, MEDIACIÓN Y PREVENCIÓN EN CONVIVENCIA Y SEGURIDAD CIUDADANA EN LA CIUDAD."/>
    <d v="2016-11-28T00:00:00"/>
    <d v="2017-02-02T00:00:00"/>
    <n v="2.2000000000000002"/>
    <n v="0"/>
    <n v="4400000"/>
    <n v="0"/>
    <x v="0"/>
    <s v="6 6. Otro"/>
  </r>
  <r>
    <s v="SCJ-219-2016"/>
    <d v="2016-11-28T00:00:00"/>
    <s v="MAURICIO ROMERO ALVAREZ"/>
    <s v="PRESTAR SERVICIOS DE APOYO EN LA OPERACIÓN DE LOS VEHICULOS INSTITUCIONALES, DENTRO DEL PROCESO DE GESTIÓN DOCUMENTAL DE LA ENTIDAD, APOYANDO EL TRASLADO DE LAS PERSONAS, DOCUMENTOS Y ARCHIVOS DE LA SECRETARÍA DISTRITAL DE SEGURIDAD , CONVIVENCIA Y JUSTIC"/>
    <d v="2016-11-28T00:00:00"/>
    <d v="2017-01-27T00:00:00"/>
    <n v="2"/>
    <n v="0"/>
    <n v="4726000"/>
    <n v="0"/>
    <x v="0"/>
    <s v="6 6. Otro"/>
  </r>
  <r>
    <s v="SCJ-220-2016"/>
    <d v="2016-11-28T00:00:00"/>
    <s v="MIGUEL ANGEL NIÑO CARDENAS"/>
    <s v="PRESTAR SERVICIOS DE APOYO EN LA OPERACIÓN DE LOS VEHICULOS INSTITUCIONALES, DENTRO DEL PROCESO DE GESTIÓN DOCUMENTAL DE LA ENTIDAD, APOYANDO EL TRASLADO DE LAS PERSONAS, DOCUMENTOS Y ARCHIVOS DE LA SECRETARÍA DISTRITAL DE SEGURIDAD , CONVIVENCIA Y JUSTIC"/>
    <d v="2016-11-28T00:00:00"/>
    <d v="2017-01-27T00:00:00"/>
    <n v="2"/>
    <n v="0"/>
    <n v="4726000"/>
    <n v="0"/>
    <x v="0"/>
    <s v="6 6. Otro"/>
  </r>
  <r>
    <s v="SCJ-221-2016"/>
    <d v="2016-11-28T00:00:00"/>
    <s v="ALEXANDER GAITAN BERNAL"/>
    <s v="PRESTAR SERVICIOS DE APOYO EN LA OPERACIÓN DE LOS VEHICULOS INSTITUCIONALES, DENTRO DEL PROCESO DE GESTIÓN DOCUMENTAL DE LA ENTIDAD, APOYANDO EL TRASLADO DE LAS PERSONAS, DOCUMENTOS Y ARCHIVOS DE LA SECRETARÍA DISTRITAL DE SEGURIDAD , CONVIVENCIA Y JUSTICIA"/>
    <d v="2016-11-29T00:00:00"/>
    <d v="2017-01-28T00:00:00"/>
    <n v="2"/>
    <n v="0"/>
    <n v="4726000"/>
    <n v="0"/>
    <x v="0"/>
    <s v="6 6. Otro"/>
  </r>
  <r>
    <s v="SCJ-222-2016"/>
    <d v="2016-11-28T00:00:00"/>
    <s v="GERMAN RICARDO BERNAL PINEDA"/>
    <s v="PRESTAR SERVICIOS DE APOYO EN LA OPERACIÓN DE LOS VEHICULOS INSTITUCIONALES, DENTRO DEL PROCESO DE GESTIÓN DOCUMENTAL DE LA ENTIDAD, APOYANDO EL TRASLADO DE LAS PERSONAS, DOCUMENTOS Y ARCHIVOS DE LA SECRETARÍA DISTRITAL DE SEGURIDAD , CONVIVENCIA Y JUSTICIA"/>
    <d v="2016-11-28T00:00:00"/>
    <d v="2017-01-27T00:00:00"/>
    <n v="2"/>
    <n v="0"/>
    <n v="4726000"/>
    <n v="0"/>
    <x v="0"/>
    <s v="6 6. Otro"/>
  </r>
  <r>
    <s v="SCJ-223-2016"/>
    <d v="2016-11-28T00:00:00"/>
    <s v="WILMAR JAVIER VARGAS"/>
    <s v="PRESTAR SERVICIOS DE APOYO EN LA OPERACIÓN DE LOS VEHICULOS INSTITUCIONALES, DENTRO DEL PROCESO DE GESTIÓN DOCUMENTAL DE LA ENTIDAD, APOYANDO EL TRASLADO DE LAS PERSONAS, DOCUMENTOS Y ARCHIVOS DE LA SECRETARÍA DISTRITAL DE SEGURIDAD , CONVIVENCIA Y JUSTICIA"/>
    <d v="2016-11-28T00:00:00"/>
    <d v="2017-01-27T00:00:00"/>
    <n v="2"/>
    <n v="0"/>
    <n v="4726000"/>
    <n v="0"/>
    <x v="0"/>
    <s v="6 6. Otro"/>
  </r>
  <r>
    <s v="SCJ-224-2016"/>
    <d v="2016-11-29T00:00:00"/>
    <s v="CAMILO ANDRES GAMARRA RODRIGUEZ"/>
    <s v="PRESTAR LOS SERVICIOS DE APOYO A LA GESTIÓN EN LA SUBSECRETARÍA DE SEGURIDAD Y CONVIVENCIA PARA COADYUVAR EN LA IMPLEMENTACIÓN DE ESTRATEGIAS Y ACCIONES DE DIÁLOGO, MEDIACIÓN Y PREVENCIÓN EN CONVIVENCIA Y SEGURIDAD CIUDADANA EN LA CIUDAD."/>
    <d v="2016-11-29T00:00:00"/>
    <d v="2017-02-02T00:00:00"/>
    <n v="2.1666666666666665"/>
    <n v="0"/>
    <n v="4333333"/>
    <n v="0"/>
    <x v="0"/>
    <s v="6 6. Otro"/>
  </r>
  <r>
    <s v="SCJ-225-2016"/>
    <d v="2016-11-29T00:00:00"/>
    <s v="GLORIA MARLEN BRAVO GUAQUETA"/>
    <s v="PRESTAR LOS SERVICIOS DE APOYO A LA GESTIÓN EN LA SUBSECRETARÍA DE SEGURIDAD Y CONVIVENCIA PARA COADYUVAR EN LA IMPLEMENTACIÓN DE ESTRATEGIAS Y ACCIONES DE DIÁLOGO, MEDIACIÓN Y PREVENCIÓN EN CONVIVENCIA Y SEGURIDAD CIUDADANA EN LA CIUDAD."/>
    <d v="2016-11-29T00:00:00"/>
    <d v="2017-01-28T00:00:00"/>
    <n v="2"/>
    <n v="0"/>
    <n v="16000000"/>
    <n v="0"/>
    <x v="0"/>
    <s v="6 6. Otro"/>
  </r>
  <r>
    <s v="SCJ-226-2016"/>
    <d v="2016-11-29T00:00:00"/>
    <s v="KATHERINE LOPEZ RAMIREZ"/>
    <s v="PRESTAR LOS SERVICIOS PROFESIONALES, PARA APOYAR LA ARTICULACIÓN DE LA DIRECCIÓN DE SEGURIDAD EN LA FORMULACIÓN, IMPLEMENTACIÓN Y EVALUACIÓN DE LA POLÍTICA PÚBLICA DE SEGURIDAD DE BOGOTÁ D.C."/>
    <d v="2016-12-01T00:00:00"/>
    <d v="2017-01-31T00:00:00"/>
    <n v="2"/>
    <n v="0"/>
    <n v="11000000"/>
    <n v="0"/>
    <x v="0"/>
    <s v="6 6. Otro"/>
  </r>
  <r>
    <s v="SCJ-227-2016"/>
    <d v="2016-11-29T00:00:00"/>
    <s v="LAURA CAROLINA VELASQUEZ GIL"/>
    <s v="PRESTAR LOS SERVICIOS PROFESIONALES PARA APOYAR JURÍDICAMENTE A LA DIRECCIÓN DE SEGURIDAD EN EL SEGUIMIENTO Y EJECUCIÓN DE LAS ACTIVIDADES QUE SE DESARROLLAN EN EL CUMPLIMIENTO DE LAS METAS Y OBJETIVOS PROPIOS DE ESTA DEPENDENCIA."/>
    <d v="2016-12-01T00:00:00"/>
    <d v="2017-01-31T00:00:00"/>
    <n v="2"/>
    <n v="0"/>
    <n v="9000000"/>
    <n v="0"/>
    <x v="0"/>
    <s v="6 6. Otro"/>
  </r>
  <r>
    <s v="SCJ-228-2016"/>
    <d v="2016-11-29T00:00:00"/>
    <s v="JENNY FERNANDA GONZÁLEZ GONZÁLEZ"/>
    <s v="PRESTAR LOS SERVICIOS DE APOYO A LA GESTIÓN EN LA SUBSECRETARÍA DE SEGURIDAD Y CONVIVENCIA PARA COADYUVAR EN LA IMPLEMENTACIÓN DE ESTRATEGIAS Y ACCIONES DE DIÁLOGO, MEDIACIÓN Y PREVENCIÓN EN CONVIVENCIA Y SEGURIDAD CIUDADANA EN LA CIUDAD."/>
    <d v="2016-11-29T00:00:00"/>
    <d v="2017-02-10T00:00:00"/>
    <n v="2.4333333333333336"/>
    <n v="0"/>
    <n v="4866666"/>
    <n v="0"/>
    <x v="0"/>
    <s v="6 6. Otro"/>
  </r>
  <r>
    <s v="SCJ-229-2016"/>
    <d v="2016-11-29T00:00:00"/>
    <s v="IMPRENTA NACIONAL DE COLOMBIA"/>
    <s v="PRESTAR LOS SERVICIOS DE PRODUCCIÓN E IMPRESIÓN DE MATERIALES PROMOCIONALES (POP)  COMO PARTE DE LA GESTIÓN PÚBLICA QUE ADELANTA LA SECRETARÍA DISTRITAL DE SEGURIDAD, CONVIVENCIA Y JUSTICIA."/>
    <d v="2016-11-30T00:00:00"/>
    <d v="2017-01-28T00:00:00"/>
    <n v="1"/>
    <n v="30"/>
    <n v="34320000"/>
    <n v="0"/>
    <x v="0"/>
    <s v="6 6. Otro"/>
  </r>
  <r>
    <s v="SCJ-230-2016"/>
    <d v="2016-11-29T00:00:00"/>
    <s v="SAMUEL AUGUSTO CHAVEZ SANCHEZ"/>
    <s v="PRESTAR SERVICIOS DE APOYO EN LA OPERACIÓN DE LOS VEHICULOS INSTITUCIONALES, DENTRO DEL PROCESO DE GESTIÓN DOCUMENTAL DE LA ENTIDAD, APOYANDO EL TRASLADO DE LAS PERSONAS, DOCUMENTOS Y ARCHIVOS DE LA SECRETARÍA DISTRITAL DE SEGURIDAD , CONVIVENCIA Y JUSTICIA"/>
    <d v="2016-12-01T00:00:00"/>
    <d v="2017-01-31T00:00:00"/>
    <n v="2"/>
    <n v="0"/>
    <n v="4726000"/>
    <n v="0"/>
    <x v="0"/>
    <s v="6 6. Otro"/>
  </r>
  <r>
    <s v="SCJ-231-2016"/>
    <d v="2016-11-29T00:00:00"/>
    <s v="MARGARITA RAMIREZ CAMPUZANO"/>
    <s v="PRESTAR SERVICIOS PROFESIONALES A LA DIRECCION JURIDICA Y CONTRACTUAL DE LA SECRETARIA DISTRITAL DE SEGURIDAD CONVIVENCIA Y JUSTICIA EN LOS ASUNTOS A SU CARGO EN ESPECIAL EN EL APOYO AL REGISTRO DE LA INFORMACION EN LAS PLTAFORMAS Y APLICATIVOS ADOPTADOS POR LA ENTIDAD"/>
    <d v="2016-12-01T00:00:00"/>
    <d v="2017-01-31T00:00:00"/>
    <n v="2"/>
    <n v="0"/>
    <n v="6054000"/>
    <n v="0"/>
    <x v="0"/>
    <s v="6 6. Otro"/>
  </r>
  <r>
    <s v="SCJ-232-2016"/>
    <d v="2016-11-29T00:00:00"/>
    <s v="LIBIA ISABEL BARRERA PINEDA"/>
    <s v="PRESTAR LOS SERVICIOS PROFESIONALES A LA DIRECCIÓN DE ACCESO A LA JUSTICIA, EN EL DESARROLLO DE LA ESTRATEGIA DE CONSTRUCCIÓN Y ADECUACIÓN DE EQUIPAMIENTOS DE JUSTICIA, SIRVIENDO COMO ENLACE CON LA SUBSECRETARÍA DE INVERSIONES Y FORTALECIMIENTO DE CAPACIDADES OPERATIVAS"/>
    <d v="2016-11-30T00:00:00"/>
    <d v="2017-01-29T00:00:00"/>
    <n v="2"/>
    <n v="0"/>
    <n v="15000000"/>
    <n v="0"/>
    <x v="0"/>
    <s v="6 6. Otro"/>
  </r>
  <r>
    <s v="SCJ-233-2016"/>
    <d v="2016-11-29T00:00:00"/>
    <s v="PAULA ASTRID MELENDEZ GONZALES"/>
    <s v="PRESTAR LOS SERVICIOS PROFESIONALES A LA DIRECCIÓN DE ACCESO A LA  JUSTICIA EN EL  DESARROLLO CONSTRUCCIÓN, IMPLEMENTACIÓN, SEGUIMIENTO Y EVALUACIÓN DEL MODELO CASAS DE JUSTICIA. "/>
    <d v="2016-11-30T00:00:00"/>
    <d v="2017-01-29T00:00:00"/>
    <n v="2"/>
    <n v="0"/>
    <n v="17400000"/>
    <n v="0"/>
    <x v="0"/>
    <s v="6 6. Otro"/>
  </r>
  <r>
    <s v="SCJ-234-2016"/>
    <d v="2016-11-29T00:00:00"/>
    <s v="ANA MERCEDES ORJUELA RODRIGUEZ"/>
    <s v="PRESTAR LOS SERVICIOS PROFESIONALES PARA EL SOPORTE TÉCNICO, MIGRACIÓN, DESARROLLO Y MANTENIMIENTO A LA APLICACIÓN SIAP."/>
    <d v="2016-11-30T00:00:00"/>
    <d v="2017-02-28T00:00:00"/>
    <n v="2"/>
    <n v="30"/>
    <n v="15000000"/>
    <n v="7500000"/>
    <x v="0"/>
    <s v="6 6. Otro"/>
  </r>
  <r>
    <s v="SCJ-235-2016"/>
    <d v="2016-11-29T00:00:00"/>
    <s v="DEISY JASMÍN DONATO GUERRERO"/>
    <s v="PRESTAR LOS SERVICIOS PROFESIONALES EN LA SECRETARÍA DISTRITAL DE SEGURIDAD, CONVIVENCIA Y JUSTICIA EN EL SEGUIMIENTO DE LOS PROYECTOS DE INVERSIÓN QUE SEAN COMPETENCIA DE LA OFICINA ASESORA DE PLANEACIÓN."/>
    <d v="2016-12-02T00:00:00"/>
    <d v="2017-02-01T00:00:00"/>
    <n v="2"/>
    <n v="0"/>
    <n v="9000000"/>
    <n v="0"/>
    <x v="0"/>
    <s v="6 6. Otro"/>
  </r>
  <r>
    <s v="SCJ-236-2016"/>
    <d v="2016-11-29T00:00:00"/>
    <s v="COMERCIALIZADORA INTEGRAL BDT S.A.S."/>
    <s v="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
    <d v="2016-12-07T00:00:00"/>
    <d v="2017-01-13T00:00:00"/>
    <n v="1.2666666666666666"/>
    <n v="13"/>
    <n v="813831176"/>
    <n v="0"/>
    <x v="1"/>
    <s v="1 1. Subasta Inversa"/>
  </r>
  <r>
    <s v="SCJ-237-2016"/>
    <d v="2016-11-29T00:00:00"/>
    <s v="FONDO DE VIGILANCIA Y SEGURIDAD DE BOGOTA EN LIQUIDACION"/>
    <s v="AUNAR ESFUERZOS ENTRE LA SECRETARIA DE SEGURIDAD CONVIVENCIA Y JUSTICIA Y EL FVS EN LIQUIDACION CON EL FIN DE COADYUVAR AL FVS EN SU PROCESO DE LIQUIDACION"/>
    <d v="2016-11-29T00:00:00"/>
    <d v="1899-12-30T00:00:00"/>
    <n v="0"/>
    <n v="0"/>
    <n v="0"/>
    <n v="0"/>
    <x v="0"/>
    <s v="6 6. Otro"/>
  </r>
  <r>
    <s v="SCJ-238-2016"/>
    <d v="2016-11-29T00:00:00"/>
    <s v="LAURA MARCELA SULEZ GOMEZ"/>
    <s v="PRESTAR SUS SERVICIOS PROFESIONALES EN LA OFICINA DE ANÁLISIS DE INFORMACIÓN Y ESTUDIOS ESTRATÉGICOS PARA GESTIONAR LA RESPUESTA EFICIENTE, EFICAZ Y OPORTUNA DE LAS SOLICITUDES DE INFORMACIÓN EN MATERIA DE CONVIVENCIA, SEGURIDAD Y JUSTICIA. "/>
    <d v="2016-12-01T00:00:00"/>
    <d v="2017-01-31T00:00:00"/>
    <n v="2"/>
    <n v="0"/>
    <n v="9000000"/>
    <n v="0"/>
    <x v="0"/>
    <s v="6 6. Otro"/>
  </r>
  <r>
    <s v="SCJ-239-2016"/>
    <d v="2016-11-29T00:00:00"/>
    <s v="JUAN CARLOS MESA RINCON"/>
    <s v="PRESTAR LOS SERVICIOS PROFESIONALES EN LA SECRETARÍA DISTRITAL DE SEGURIDAD, CONVIVENCIA Y JUSTICIA EN EL SEGUIMIENTO DE LOS PROYECTOS DE INVERSIÓN QUE SEAN COMPETENCIA DE LA OFICINA ASESORA DE PLANEACIÓN."/>
    <d v="2016-11-29T00:00:00"/>
    <d v="2017-01-28T00:00:00"/>
    <n v="2"/>
    <n v="0"/>
    <n v="9000000"/>
    <n v="0"/>
    <x v="0"/>
    <s v="6 6. Otro"/>
  </r>
  <r>
    <s v="SCJ-240-2016"/>
    <d v="2016-11-29T00:00:00"/>
    <s v="CARLOS ANDRES BAYONA BECERRA"/>
    <s v="PRESTAR SERVICIOS PROFESIONALES EN LOS ASPECTOS DE ORDEN PRESUPUESTAL APOYANDO EL PROCESO DE LIQUIDACIÓN DEL FONDO DE VIGILANCIA Y SEGURIDAD DE BOGOTÁ (EN LIQUIDACIÓN), CONFORME A LO DISPUESTO EN EL ACUERDO 637 DE 2016."/>
    <d v="2016-12-05T00:00:00"/>
    <d v="2017-02-04T00:00:00"/>
    <n v="2"/>
    <n v="0"/>
    <n v="11000000"/>
    <n v="0"/>
    <x v="0"/>
    <s v="6 6. Otro"/>
  </r>
  <r>
    <s v="SCJ-241-2016"/>
    <d v="2016-11-29T00:00:00"/>
    <s v="MARKETGROUP SAS"/>
    <s v="CONTRATAR LA ADQUISICION  DE LAS BANDERAS DE COLOMBIA Y BOGOTA DC PARA LA SECRETARIA DE SEGURIDAD CONVIVENCIA Y JUSTICIA"/>
    <d v="2016-11-29T00:00:00"/>
    <d v="2016-12-03T00:00:00"/>
    <n v="0.16666666666666666"/>
    <n v="0"/>
    <n v="1000709"/>
    <n v="0"/>
    <x v="2"/>
    <s v="2 2. Menor cuantía"/>
  </r>
  <r>
    <s v="SCJ-242-2016"/>
    <d v="2016-11-29T00:00:00"/>
    <s v="DAVID ALEJANDRO MONTEJO ROA"/>
    <s v="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
    <d v="2016-12-05T00:00:00"/>
    <d v="2017-02-04T00:00:00"/>
    <n v="2"/>
    <n v="0"/>
    <n v="11000000"/>
    <n v="0"/>
    <x v="0"/>
    <s v="6 6. Otro"/>
  </r>
  <r>
    <s v="SCJ-243-2016"/>
    <d v="2016-12-02T00:00:00"/>
    <s v="JHON VICENTE ARIZA LOPEZ"/>
    <s v="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
    <d v="2016-12-05T00:00:00"/>
    <d v="2017-02-04T00:00:00"/>
    <n v="2"/>
    <n v="0"/>
    <n v="14000000"/>
    <n v="0"/>
    <x v="0"/>
    <s v="6 6. Otro"/>
  </r>
  <r>
    <s v="SCJ-244-2016"/>
    <d v="2016-12-02T00:00:00"/>
    <s v="MARIELA MARTINEZ "/>
    <s v="PRESTAR LOS SERVICIOS APOYO A LA GESTION PARA COMPLEMENTAR LAS FUNCIONES ADMINISTRATIVAS DE LA SECRETARIA DISTRITAL DE SEGURIDAD CONVIVENCIA Y JUSTICIA"/>
    <d v="2016-12-06T00:00:00"/>
    <d v="2017-02-05T00:00:00"/>
    <n v="2"/>
    <n v="0"/>
    <n v="3200000"/>
    <n v="0"/>
    <x v="0"/>
    <s v="6 6. Otro"/>
  </r>
  <r>
    <s v="SCJ-245-2016"/>
    <d v="2016-12-05T00:00:00"/>
    <s v="ESRI COLOMBIA SAS"/>
    <s v="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
    <d v="2016-12-12T00:00:00"/>
    <d v="2017-02-11T00:00:00"/>
    <n v="2"/>
    <n v="0"/>
    <n v="142453395"/>
    <n v="0"/>
    <x v="1"/>
    <s v="6 6. Otro"/>
  </r>
  <r>
    <s v="SCJ-246-2016"/>
    <d v="2016-12-06T00:00:00"/>
    <s v="MARIA FERNANDA GOMEZ MANTILLA"/>
    <s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d v="2016-12-06T00:00:00"/>
    <d v="2017-02-05T00:00:00"/>
    <n v="2"/>
    <n v="0"/>
    <n v="16304000"/>
    <n v="0"/>
    <x v="0"/>
    <s v="6 6. Otro"/>
  </r>
  <r>
    <s v="SCJ-247-2016"/>
    <d v="2016-12-06T00:00:00"/>
    <s v="EDUARDO ORLANDO SANTOS SIERRA"/>
    <s v="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
    <d v="2016-12-06T00:00:00"/>
    <d v="2017-02-05T00:00:00"/>
    <n v="2"/>
    <n v="0"/>
    <n v="11000000"/>
    <n v="0"/>
    <x v="0"/>
    <s v="6 6. Otro"/>
  </r>
  <r>
    <s v="SCJ-248-2016"/>
    <d v="2016-12-06T00:00:00"/>
    <s v="ERIA MIREYA CRISTANCHO ACERO"/>
    <s v="PRESTAR SERVICIOS DE APOYO A LA GESTIÓN A LA DIRECCIÓN DE RECURSOS FÍSICOS Y GESTIÓN DOCUMENTAL DE LA SECRETARÍA DE SEGURIDAD, CONVIVENCIA Y JUSTICIA, EN EL DESARROLLO Y APLICACIÓN DEL SISTEMA DE GESTIÓN DOCUMENTAL."/>
    <d v="2016-12-06T00:00:00"/>
    <d v="2017-02-05T00:00:00"/>
    <n v="2"/>
    <n v="0"/>
    <n v="5890000"/>
    <n v="0"/>
    <x v="0"/>
    <s v="6 6. Otro"/>
  </r>
  <r>
    <s v="SCJ-249-2016"/>
    <d v="2016-12-06T00:00:00"/>
    <s v="HERNAN ALONSO RODRIGUEZ MORA"/>
    <s v="PRESTAR SERVICIOS PROFESIONALES EN LA GESTION DOCUMENTAL Y ARCHIVO A LA DIRECCION DE RECURSOS FISICOS Y GESTION DOCUMENTAL DE LA SECRETARIA DE SEGURIDAD CONVIVENCIA Y JUSTICIA"/>
    <d v="2016-12-07T00:00:00"/>
    <d v="2017-02-06T00:00:00"/>
    <n v="2"/>
    <n v="0"/>
    <n v="21000000"/>
    <n v="0"/>
    <x v="0"/>
    <s v="6 6. Otro"/>
  </r>
  <r>
    <s v="SCJ-250-2016"/>
    <d v="2016-12-07T00:00:00"/>
    <s v="LADY JANNETH SOTO REYES"/>
    <s v="PRESTAR LOS SERVICIOS PROFESIONALES APOYAR JURÍDICAMENTE A LA DIRECCIÓN DE SEGURIDAD EN EL SEGUIMIENTO Y EJECUCIÓN DE LAS ACTIVIDADES LEGALES QUE SE DESARROLLAN EN EL CUMPLIMIENTO DE LAS METAS Y OBJETIVOS PROPIOS DE ESTA DEPENDENCIA"/>
    <d v="2016-12-07T00:00:00"/>
    <d v="2017-02-06T00:00:00"/>
    <n v="2"/>
    <n v="0"/>
    <n v="8000000"/>
    <n v="0"/>
    <x v="0"/>
    <s v="6 6. Otro"/>
  </r>
  <r>
    <s v="SCJ-251-2016"/>
    <d v="2016-12-07T00:00:00"/>
    <s v="SOLUCIONES INTEGRALES UNION SAS"/>
    <s v="EL CONTRATISTA SE COMPROMETE CON LA SECRETARIA A REALIZAR LA CONSTRUCCION DE LOS ALOJAMIENTOS PARA LOS SOLDADOS DE LA DECIMA TERCERA BRIGADA DEL EJERCITO, BATALLON DE APOYO Y SERVICIOS PARA EL COMBATE NO. 13 &quot;CACIQUE TISQUESUSA&quot; DEL EJERCITO NACIONAL."/>
    <d v="2016-12-12T00:00:00"/>
    <d v="2017-08-11T00:00:00"/>
    <n v="8"/>
    <n v="0"/>
    <n v="8823326209.5300007"/>
    <n v="0"/>
    <x v="3"/>
    <s v="3 3. Concurso de méritos abiertos"/>
  </r>
  <r>
    <s v="SCJ-252-2016"/>
    <d v="2016-12-06T00:00:00"/>
    <s v="SEGURIDAD DE LAS AMERICAS LTDA"/>
    <s v="PRESTACIÓN DEL SERVICIO INTEGRAL DE VIGILANCIA Y SEGURIDAD EN LA MODALIDAD DE VIGILANCIA FIJA, MÓVIL, CON Y SIN ARMAS Y VIGILANCIA CON MEDIOS TECNOLÓGICOS Y MEDIOS DE RESGISTROS Y CONTROLES, EN LOS SITIOS QUE ASIGNE LA SECRETARÍA DISTRITAL DE SEGURIDAD, CONVIVENCIA Y JUSTICIA"/>
    <d v="2016-12-07T00:00:00"/>
    <d v="2017-02-06T00:00:00"/>
    <n v="2"/>
    <n v="10"/>
    <n v="604219062"/>
    <n v="57707309"/>
    <x v="1"/>
    <s v="1 1. Subasta Inversa"/>
  </r>
  <r>
    <s v="SCJ-253-2016"/>
    <d v="2016-12-09T00:00:00"/>
    <s v="JOAN SEBASTIAN SOCHE LOPEZ"/>
    <s v="PRESTAR LOS SERVICIOS DE APOYO A LA GESTIÓN EN LOS TEMAS RELACIONADOS CON LA NÓMINA DE LA SUBSECRETARÍA DE SEGURIDAD, CONVIVENCIA Y JUSTICIA."/>
    <d v="2016-12-09T00:00:00"/>
    <d v="2017-02-08T00:00:00"/>
    <n v="2"/>
    <n v="0"/>
    <n v="5400000"/>
    <n v="0"/>
    <x v="0"/>
    <s v="6 6. Otro"/>
  </r>
  <r>
    <s v="SCJ-254-2016"/>
    <d v="2016-12-09T00:00:00"/>
    <s v="ROSANA ROJAS VILLAREAL"/>
    <s v="PRESTACION DE SERVICIOS DE APOYO A LA GESTION EN LAS ETAPAS PRECONTRACTUAL, CONTRACTUAL Y POSTCONTRACTUAL DE LOS PROCESOS DESARROLLADOS POR LA DIRECCION TECNICA DE LA SUBSECRETARIA DE INVERSIONES Y FORTALECIMIENTO DE CAPACIDADES OPERATIVAS DE LA SECRETARIA DE SEGURIDAD"/>
    <d v="2016-12-12T00:00:00"/>
    <d v="2017-03-11T00:00:00"/>
    <n v="3"/>
    <n v="0"/>
    <n v="8970000"/>
    <n v="0"/>
    <x v="0"/>
    <s v="6 6. Otro"/>
  </r>
  <r>
    <s v="SCJ-255-2016"/>
    <d v="2016-12-09T00:00:00"/>
    <s v="JENNY CAROLINA ORDOÑEZ BENAVIDEZ"/>
    <s v="PRESTAR  SERVICIOS  PROFESIONALES ESPECIALIZADOS  EN  DERECHO  ADMINISTRATIVO  A  LA  SUBSECRETARIA  DE  INVERSIONES  Y FORTALECIMIENTO  DE  CAPACIDADES  OPERATIVAS  DE  SECRETARÍA  DISTRITAL  DE  SEGURIDAD CONVIVENCIA  Y JUSTICIA  DE BOGOTÁ  D.C."/>
    <d v="2016-12-29T00:00:00"/>
    <d v="2017-03-28T00:00:00"/>
    <n v="3"/>
    <n v="0"/>
    <n v="14100000"/>
    <n v="0"/>
    <x v="0"/>
    <s v="6 6. Otro"/>
  </r>
  <r>
    <s v="SCJ-256-2016"/>
    <d v="2016-12-09T00:00:00"/>
    <s v="EDWIN DAVID SABOGAL YOPASA"/>
    <s v="PRESTAR SERVICIO DE APOYO A LA GESTION EN LOS CONTRATOS DE MANTENIMIENTO PREVENTIVO Y CORRECTIVO DEL PARQUE AUTOMOTOR"/>
    <d v="2016-12-12T00:00:00"/>
    <d v="2017-02-26T00:00:00"/>
    <n v="2.5"/>
    <n v="0"/>
    <n v="6520000"/>
    <n v="0"/>
    <x v="0"/>
    <s v="6 6. Otro"/>
  </r>
  <r>
    <s v="SCJ-257-2016"/>
    <d v="2016-12-12T00:00:00"/>
    <s v="LEIDY TATIANA NIETO BAUTISTA"/>
    <s v="PRESTAR LOS SERVICIOS PROFESIONALES A LA DIRECCIÓN DE GESTIÓN HUMANA, APOYANDO LOS TEMAS RELACIONADOS CON BIENESTAR Y SEGURIDAD Y SALUD EN EL TRABAJO QUE SEAN COMPETENCIA DE LA DIRECCIÓN DE GESTIÓN HUMANA DE LA SECRETARÍA DISTRITAL DE SEGURIDAD, CONVIVENCIA Y JUSTICIA."/>
    <d v="2016-12-12T00:00:00"/>
    <d v="2017-02-11T00:00:00"/>
    <n v="2"/>
    <n v="0"/>
    <n v="10000000"/>
    <n v="0"/>
    <x v="0"/>
    <s v="6 6. Otro"/>
  </r>
  <r>
    <s v="SCJ-258-2016"/>
    <d v="2016-12-12T00:00:00"/>
    <s v="YINET MARCELA SANCHEZ QUINTERO"/>
    <s v="PRESTAR SERVICIOS PROFESIONALES PARA APOYAR A LA DIRECCIÓN DE RESPONSABILIDAD PENAL PARA ADOLESCENTES, EN TEMAS DE JUSTICIA RESTAURATIVA GENERANDO ACCIONES DE ARTICULACIÓN  DENTRO DEL  SISTEMA QUE PERMITA CONTRIBUIR A LA REDUCIR DE LA REINCIDENCIA."/>
    <d v="2016-12-12T00:00:00"/>
    <d v="2017-01-31T00:00:00"/>
    <n v="1.6666666666666665"/>
    <n v="0"/>
    <n v="13333333"/>
    <n v="0"/>
    <x v="0"/>
    <s v="6 6. Otro"/>
  </r>
  <r>
    <s v="SCJ-259-2016"/>
    <d v="2016-12-12T00:00:00"/>
    <s v="LUIS HERNANDO SANCHEZ CASTAÑEDA"/>
    <s v="PRESTAR LOS SERVICIOS DE APOYO A LA GESTION REALIZANDO SOPORTE TECNICO Y CAPACITACION A LOS USUARIOS DEL PUNTO VIVE DIGITAL INSTALADO EN LA CARCEL DISTRITAL DE VARONES Y ANEXO DE MUJERES"/>
    <d v="2016-12-13T00:00:00"/>
    <d v="2017-02-12T00:00:00"/>
    <n v="2"/>
    <n v="0"/>
    <n v="5066000"/>
    <n v="0"/>
    <x v="0"/>
    <s v="6 6. Otro"/>
  </r>
  <r>
    <s v="SCJ-260-2016"/>
    <d v="2016-12-12T00:00:00"/>
    <s v="CONSORCIO CANTON 2016"/>
    <s v="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
    <d v="2016-12-20T00:00:00"/>
    <d v="2017-09-19T00:00:00"/>
    <n v="9"/>
    <n v="0"/>
    <n v="893297074.20000005"/>
    <n v="0"/>
    <x v="4"/>
    <s v="3 3. Concurso de méritos abiertos"/>
  </r>
  <r>
    <s v="SCJ-261-2016"/>
    <d v="2016-12-12T00:00:00"/>
    <s v="SANDRA MILENA PARRA GOMEZ"/>
    <s v="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
    <d v="2016-12-12T00:00:00"/>
    <d v="2017-02-11T00:00:00"/>
    <n v="2"/>
    <n v="0"/>
    <n v="7020000"/>
    <n v="0"/>
    <x v="0"/>
    <s v="6 6. Otro"/>
  </r>
  <r>
    <s v="SCJ-262-2016"/>
    <d v="2016-12-12T00:00:00"/>
    <s v="MARIANO ESTEBAN APERADOR SILVA"/>
    <s v="APOYAR LA GESTION DE LA DIRECCION DE LA CARCEL DISTRITAL EN LA DISTRIBUCION, CLASIFICACION, ORGANIZACIÓN Y CONSERVACION DE LA DOCUMENTACION GENERADA"/>
    <d v="2016-12-13T00:00:00"/>
    <d v="2017-02-12T00:00:00"/>
    <n v="2"/>
    <n v="0"/>
    <n v="4000000"/>
    <n v="0"/>
    <x v="0"/>
    <s v="6 6. Otro"/>
  </r>
  <r>
    <s v="SCJ-263-2016"/>
    <d v="2016-12-12T00:00:00"/>
    <s v="MARIA PIA ALVIRA LACAYO"/>
    <s v="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
    <d v="2016-12-14T00:00:00"/>
    <d v="2017-02-02T00:00:00"/>
    <n v="1.6666666666666665"/>
    <n v="0"/>
    <n v="13333333"/>
    <n v="0"/>
    <x v="0"/>
    <s v="6 6. Otro"/>
  </r>
  <r>
    <s v="SCJ-264-2016"/>
    <d v="2016-12-13T00:00:00"/>
    <s v="OMAR ANDRES MURILLO BEJARANO"/>
    <s v="PRESTAR LOS SERVICIOS DE APOYO A LA GESTIÓN EN LA SUBSECRETARÍA DE SEGURIDAD Y CONVIVENCIA PARA COADYUVAR EN LA IMPLEMENTACIÓN DE ESTRATEGIAS Y ACCIONES DE DIÁLOGO, MEDIACIÓN Y PREVENCIÓN EN CONVIVENCIA Y SEGURIDAD CIUDADANA EN LA CIUDAD."/>
    <d v="2016-12-13T00:00:00"/>
    <d v="2017-02-01T00:00:00"/>
    <n v="1.6666666666666665"/>
    <n v="0"/>
    <n v="3333000"/>
    <n v="0"/>
    <x v="0"/>
    <s v="6 6. Otro"/>
  </r>
  <r>
    <s v="SCJ-265-2016"/>
    <d v="2016-12-13T00:00:00"/>
    <s v="ERIKA ANDREA MACIAS CARDENAS"/>
    <s v="PRESTAR SERVICIOS PROFESIONALES A LA DIRECCIÓN JURÍDICA Y CONTRACTUAL DE LA SECRETARÍA DISTRITAL DE SEGURIDAD CONVIVENCIA Y JUSTICIA, EN LOS ASUNTOS A SU CARGO"/>
    <d v="2016-12-13T00:00:00"/>
    <d v="2017-02-12T00:00:00"/>
    <n v="2"/>
    <n v="0"/>
    <n v="16240000"/>
    <n v="0"/>
    <x v="0"/>
    <s v="6 6. Otro"/>
  </r>
  <r>
    <s v="SCJ-266-2016"/>
    <d v="2016-12-13T00:00:00"/>
    <s v="CAJA DE COMPENSACION FAMILIAR COMPENSAR"/>
    <s v="PRESTACIÓN DE SERVICIOS DE APOYO LOGÍSTICO PARA EL DESARROLLO DE LA ACTIVIDAD DE CIERRE DE GESTIÓN DE LA VIGENCIA 2016, DIRIGIDA A LOS FUNCIONARIOS PÚBLICOS DE LA SECRETARÍA DISTRITAL DE SEGURIDAD, CONVIVENCIA Y JUSTICIA."/>
    <d v="2016-12-14T00:00:00"/>
    <d v="2017-01-13T00:00:00"/>
    <n v="1"/>
    <n v="0"/>
    <n v="76620337"/>
    <n v="0"/>
    <x v="0"/>
    <s v="6 6. Otro"/>
  </r>
  <r>
    <s v="SCJ-267-2016"/>
    <d v="2016-12-14T00:00:00"/>
    <s v="MARTHA ADRIANA CATALINA BALLESTEROS SANCHEZ"/>
    <s v="PRESTAR LOS SERVICIOS PROFESIONALES A LA DIRECCIÓN DE GESTIÓN HUMANA, APOYANDO LOS TEMAS RELACIONADOS CON REGISTRO, CONTROL Y PROCESO DE ENCARGOS DE LA PLANTA DE PERSONAL DE LA SECRETARÍA DISTRITAL DE SEGURIDAD, CONVIVENCIA Y JUSTICIA."/>
    <d v="2016-12-14T00:00:00"/>
    <d v="2017-01-28T00:00:00"/>
    <n v="1.5"/>
    <n v="0"/>
    <n v="7500000"/>
    <n v="0"/>
    <x v="0"/>
    <s v="6 6. Otro"/>
  </r>
  <r>
    <s v="SCJ-268-2016"/>
    <d v="2016-12-14T00:00:00"/>
    <s v="ALVARO DIEGO DIAZ BARRAGAN"/>
    <s v="PRESTAR SERVICIOS PROFESIONALES DE REVISORÍA FISCAL AL FONDO DE VIGILANCIA Y SEGURIDAD DE BOGOTÁ (EN LIQUIDACIÓN), CON OCASIÓN DE LA EXPEDICIÓN DEL ACUERDO 637 DE 2016."/>
    <d v="2016-12-14T00:00:00"/>
    <d v="2017-02-02T00:00:00"/>
    <n v="1.6666666666666665"/>
    <n v="0"/>
    <n v="16666000"/>
    <n v="0"/>
    <x v="0"/>
    <s v="6 6. Otro"/>
  </r>
  <r>
    <s v="SCJ-269-2016"/>
    <d v="2016-12-14T00:00:00"/>
    <s v="MILENA CRUZ SANDOVAL"/>
    <s v="PRESTAR SERVICIOS PROFESIONALES COMO CONTADOR DEL FONDO DE VIGILANCIA Y SEGURIDAD DE BOGOTÁ (EN LIQUIDACIÓN), CON OCASIÓN DE LA EXPEDICIÓN DEL ACUERDO 637 DE 2016."/>
    <d v="2016-12-14T00:00:00"/>
    <d v="2017-02-02T00:00:00"/>
    <n v="1.6666666666666665"/>
    <n v="0"/>
    <n v="13333000"/>
    <n v="0"/>
    <x v="0"/>
    <s v="6 6. Otro"/>
  </r>
  <r>
    <s v="SCJ-270-2016"/>
    <d v="2016-12-14T00:00:00"/>
    <s v="JORGE ANDRES GUTIERREZ IBAÑEZ"/>
    <s v="PRESTAR SERVICIOS DE APOYO A LA GESTION EN LA SUBSECRETARIA DE SEGURIDAD Y CONVIVENCIA PARA COADYUVAR EN LA IMPLEMENTACION DE ESTRATEGIAS Y ACCIONES DE DIALOGO, MEDIACION Y PREVENCION EN CONVIVENCIA Y SEGURIDAD CIUDADANA EN LA CIUDAD"/>
    <d v="2016-12-15T00:00:00"/>
    <d v="2017-02-03T00:00:00"/>
    <n v="1.6666666666666665"/>
    <n v="0"/>
    <n v="3333333"/>
    <n v="0"/>
    <x v="0"/>
    <s v="6 6. Otro"/>
  </r>
  <r>
    <s v="SCJ-271-2016"/>
    <d v="2016-12-14T00:00:00"/>
    <s v="ROGER FARIAS GUARIN"/>
    <s v="PRESTAR SERVICIOS DE APOYO A LA GESTION EN LA SUBSECRETARIA DE SEGURIDAD Y CONVIVENCIA PARA COADYUVAR EN LA IMPLEMENTACION DE ESTRATEGIAS Y ACCIONES DE DIALOGO, MEDIACION Y PREVENCION EN CONVIVENCIA Y SEGURIDAD CIUDADANA EN LA CIUDAD"/>
    <d v="2016-12-15T00:00:00"/>
    <d v="2017-02-03T00:00:00"/>
    <n v="1.6666666666666665"/>
    <n v="0"/>
    <n v="3333333"/>
    <n v="0"/>
    <x v="0"/>
    <s v="6 6. Otro"/>
  </r>
  <r>
    <s v="SCJ-272-2016"/>
    <d v="2016-12-14T00:00:00"/>
    <s v="JEYMMY ELIZETH GUEVARA CORZO"/>
    <s v="PRESTAR SERVICIOS DE APOYO A LA GESTION EN LA SUBSECRETARIA DE SEGURIDAD Y CONVIVENCIA PARA COADYUVAR EN LA IMPLEMENTACION DE ESTRATEGIAS Y ACCIONES DE DIALOGO, MEDIACION Y PREVENCION EN CONVIVENCIA Y SEGURIDAD CIUDADANA EN LA CIUDAD"/>
    <d v="2016-12-15T00:00:00"/>
    <d v="2017-02-03T00:00:00"/>
    <n v="1.6666666666666665"/>
    <n v="0"/>
    <n v="3333333"/>
    <n v="0"/>
    <x v="0"/>
    <s v="6 6. Otro"/>
  </r>
  <r>
    <s v="SCJ-273-2016"/>
    <d v="2016-12-19T00:00:00"/>
    <s v="DIAGNOSTIYA LTDA"/>
    <s v="CONTRATAR LA PRESTACIÓN DEL SERVICIO DE REVISIÓN TÉCNICO MECÁNICA Y DE EMISIÓN DE GASES ASÍ COMO LA EXPEDICIÓN DEL CERTIFICADO RESPECTIVO PARA LAS MOTOCICLETAS DE PROPIEDAD Y A CARGO DE LA SECRETARÍA DISTRITAL DE SEGURIDAD, CONVIVENCIA Y JUSTICIA"/>
    <d v="2016-12-19T00:00:00"/>
    <d v="2017-01-05T00:00:00"/>
    <n v="0.4"/>
    <n v="6"/>
    <n v="29112284.16"/>
    <n v="14459358"/>
    <x v="2"/>
    <s v="6 6. Otro"/>
  </r>
  <r>
    <s v="SCJ-274-2016"/>
    <d v="2016-12-15T00:00:00"/>
    <s v="JAIME ERNESTO GUERRA CONTRERAS"/>
    <s v="PRESTAR LOS SERVICIOS PROFESIONALES ESPECIALIZADOS EN LA DIRECCIÓN DE SEGURIDAD, PARA APOYAR LA IMPLEMENTACIÓN DE EQUIPAMIENTOS ASOCIADOS A SEGURIDAD CIUDADANA, DEFENSA Y JUSTICIA PARA BOGOTÁ D.C., EN EL MARCO DEL DECRETO 563 DE 2007."/>
    <d v="2016-12-16T00:00:00"/>
    <d v="2017-02-04T00:00:00"/>
    <n v="1.6666666666666665"/>
    <n v="0"/>
    <n v="9166000"/>
    <n v="0"/>
    <x v="0"/>
    <s v="6 6. Otro"/>
  </r>
  <r>
    <s v="SCJ-275-2016"/>
    <d v="2016-12-15T00:00:00"/>
    <s v="JAIRO GARCIA GUZMAN"/>
    <s v="PRESTAR SERVICIOS DE APOYO EN LA OPERACIÓN DE LOS VEHÍCULOS INSTITUCIONALES, DENTRO DEL PROCESO DE GESTIÓN DOCUMENTAL DE LA ENTIDAD, APOYANDO EL TRASLADO DE PERSONAS, DOCUMENTOS Y ARCHIVOS DE LA SECRETARÍA DISTRITAL DE SEGURIDAD, CONVIVENCIA Y JUSTICIA"/>
    <d v="2016-12-16T00:00:00"/>
    <d v="2017-02-04T00:00:00"/>
    <n v="1.6666666666666665"/>
    <n v="0"/>
    <n v="3938333"/>
    <n v="0"/>
    <x v="0"/>
    <s v="6 6. Otro"/>
  </r>
  <r>
    <s v="SCJ-276-2016"/>
    <d v="2016-12-15T00:00:00"/>
    <s v="ALEX JAVIER HERNANDEZ SEVILLA"/>
    <s v="PRESTAR LOS SERVICIOS DE APOYO A LA GESTIÓN EN LA CONSERVACIÓN, CLASIFICACIÓN, ORGANIZACIÓN Y MANTENIMIENTO CORRECTO Y ADECUADO DEL ARCHIVO A CARGO DE LA  DIRECCIÓN DE GESTIÓN HUMANA DE LA SUBSECRETARÍA DE GESTIÓN INSTITUCIONAL."/>
    <d v="2016-12-16T00:00:00"/>
    <d v="2017-02-04T00:00:00"/>
    <n v="1.6666666666666665"/>
    <n v="0"/>
    <n v="4500000"/>
    <n v="0"/>
    <x v="0"/>
    <s v="6 6. Otro"/>
  </r>
  <r>
    <s v="SCJ-277-2016"/>
    <d v="2016-12-15T00:00:00"/>
    <s v="UNIPLES SA"/>
    <s v="ADQUISICIÓN DE TÓNERES PARA LAS IMPRESORAS DE LAS DISTINTAS DEPENDENCIAS DE LA SECRETARÍA DISTRITAL DE SEGURIDAD, CONVIVENCIA Y JUSTICIA."/>
    <d v="2016-12-16T00:00:00"/>
    <d v="2016-12-20T00:00:00"/>
    <n v="0.16666666666666666"/>
    <n v="0"/>
    <n v="24937680"/>
    <n v="0"/>
    <x v="2"/>
    <s v="6 6. Otro"/>
  </r>
  <r>
    <s v="SCJ-278-2016"/>
    <d v="2016-12-16T00:00:00"/>
    <s v="LILIANA MILENA PARADA PRIETO"/>
    <s v="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
    <d v="2016-12-19T00:00:00"/>
    <d v="2017-02-07T00:00:00"/>
    <n v="1.6666666666666665"/>
    <n v="0"/>
    <n v="13333000"/>
    <n v="0"/>
    <x v="0"/>
    <s v="6 6. Otro"/>
  </r>
  <r>
    <s v="SCJ-279-2016"/>
    <d v="2016-12-16T00:00:00"/>
    <s v="BUENAVENTURA RUIZ URBANO"/>
    <s v="PRESTAR LOS SERVICIOS DE APOYO A LA GESTIÓN EN LA SUBSECRETARÍA DE SEGURIDAD Y CONVIVENCIA PARA COADYUVAR EN LA IMPLEMENTACIÓN DE ESTRATEGIAS Y ACCIONES DE DIÁLOGO, MEDIACIÓN Y PREVENCIÓN EN CONVIVENCIA Y SEGURIDAD CIUDADANA EN LA CIUDAD.  "/>
    <d v="2016-12-16T00:00:00"/>
    <d v="2017-02-04T00:00:00"/>
    <n v="1.6666666666666665"/>
    <n v="0"/>
    <n v="3333333"/>
    <n v="0"/>
    <x v="0"/>
    <s v="6 6. Otro"/>
  </r>
  <r>
    <s v="SCJ-280-2016"/>
    <d v="2016-12-16T00:00:00"/>
    <s v="JAVIER MAURICIO GUERRERO NAVAS"/>
    <s v="PRESTAR SERVICIOS PROFESIONALES EN TEMAS PRESUPUESTALES, FINANCIEROS Y CONTABLES PARA EL PROCESAMIENTO E INCLUSIÓN DE LA INFORMACIÓN FINANCIERA Y CONTABLE DE LA  SECRETARÍA DISTRITAL DE SEGURIDAD, CONVIVENCIA Y JUSTICIA EN LOS SISTEMAS DE INFORMACIÓN INTERNOS Y EXTERNOS."/>
    <d v="2016-12-19T00:00:00"/>
    <d v="2017-02-12T00:00:00"/>
    <n v="1.8333333333333335"/>
    <n v="0"/>
    <n v="8250000"/>
    <n v="0"/>
    <x v="0"/>
    <s v="6 6. Otro"/>
  </r>
  <r>
    <s v="SCJ-281-2016"/>
    <d v="2016-12-16T00:00:00"/>
    <s v="ADRIANA ALEXANDRA CASTELLANOS SUAREZ"/>
    <s v="PRESTAR SERVICIOS PROFESIONALES EN TEMAS PRESUPUESTALES Y CONTABLES PARA EL PROCESAMIENTO E INCLUSION DE LA INFORMACION FINANCIERA DE LA SECRETARIA DISTRITAL DE SEGURIDAD CONVIVENCIA Y JUSTICIA EN LOS SISTEMAS DE INFORMACION INTERNOS Y EXTERNOS"/>
    <d v="2016-12-19T00:00:00"/>
    <d v="2017-02-12T00:00:00"/>
    <n v="1.8333333333333335"/>
    <n v="0"/>
    <n v="8250000"/>
    <n v="0"/>
    <x v="0"/>
    <s v="6 6. Otro"/>
  </r>
  <r>
    <s v="SCJ-282-2016"/>
    <d v="2016-12-19T00:00:00"/>
    <s v="DANIEL NICOLAS OSORIO PEÑA"/>
    <s v="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
    <d v="2016-12-20T00:00:00"/>
    <d v="2017-02-09T00:00:00"/>
    <n v="1.7"/>
    <n v="0"/>
    <n v="5950000"/>
    <n v="0"/>
    <x v="0"/>
    <s v="6 6. Otro"/>
  </r>
  <r>
    <s v="SCJ-283-2016"/>
    <d v="2016-12-19T00:00:00"/>
    <s v="IVETH LORENA SOLANO QUINTERO"/>
    <s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
    <d v="2016-12-20T00:00:00"/>
    <d v="2017-02-08T00:00:00"/>
    <n v="1.6666666666666665"/>
    <n v="0"/>
    <n v="12500000"/>
    <n v="0"/>
    <x v="0"/>
    <s v="6 6. Otro"/>
  </r>
  <r>
    <s v="SCJ-284-2016"/>
    <d v="2016-12-19T00:00:00"/>
    <s v="JORGE ENRIQUE ZAMORA CASTRO"/>
    <s v="PRESTAR LOS SERVICIOS PROFESIONALES EN DERECHO, A LA SUBSECRETARIA DE INVERSIONES Y FORTALECIMIENTO DE CAPACIDADES OPERATIVAS DE LA SECRETARIA DISTRITAL DE SEGURIDAD, CONVIVENCIA Y JUSTICIA."/>
    <d v="2016-12-27T00:00:00"/>
    <d v="2017-02-10T00:00:00"/>
    <n v="1.5"/>
    <n v="0"/>
    <n v="4854000"/>
    <n v="0"/>
    <x v="0"/>
    <s v="6 6. Otro"/>
  </r>
  <r>
    <s v="SCJ-285-2016"/>
    <d v="2016-12-19T00:00:00"/>
    <s v="JOHANNA ALEXANDRA ORJUELA DAZA"/>
    <s v="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
    <d v="2016-12-20T00:00:00"/>
    <d v="2017-02-09T00:00:00"/>
    <n v="1.7"/>
    <n v="0"/>
    <n v="7650000"/>
    <n v="0"/>
    <x v="0"/>
    <s v="6 6. Otro"/>
  </r>
  <r>
    <s v="SCJ-286-2016"/>
    <d v="2016-12-19T00:00:00"/>
    <s v="OSCAR LOPEZ MARTINEZ"/>
    <s v="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
    <d v="2016-12-26T00:00:00"/>
    <d v="2017-02-09T00:00:00"/>
    <n v="1.5"/>
    <n v="0"/>
    <n v="3825000"/>
    <n v="0"/>
    <x v="0"/>
    <s v="6 6. Otro"/>
  </r>
  <r>
    <s v="SCJ-287-2016"/>
    <d v="2016-12-19T00:00:00"/>
    <s v="DIANA MARCELA SILVA MELO"/>
    <s v="PRESTAR SERVICIOS PROFESIONALES EN LA DIRECCION DE RESPONSABILIDAD PENAL ADOLECENTE CON EL FIN DE ADELANTAR ACCIONES PEDAGOGICAS PARA LA IMPLEMENTAR EN EL DISTRITO A LA POBLACION DEL SRPA OBJETO DE ATENCION POR PARTE DE LA SECRETARIA DE SEGURIDAD CONVIVENCIA Y JUSTICIA"/>
    <d v="2016-12-20T00:00:00"/>
    <d v="2017-02-09T00:00:00"/>
    <n v="1.7"/>
    <n v="0"/>
    <n v="5950000"/>
    <n v="0"/>
    <x v="0"/>
    <s v="6 6. Otro"/>
  </r>
  <r>
    <s v="SCJ-288-2016"/>
    <d v="2016-12-19T00:00:00"/>
    <s v="ELIANA IGUARAN TRUJILLO"/>
    <s v="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
    <d v="2016-12-26T00:00:00"/>
    <d v="2017-02-09T00:00:00"/>
    <n v="1.5"/>
    <n v="0"/>
    <n v="9000000"/>
    <n v="0"/>
    <x v="0"/>
    <s v="6 6. Otro"/>
  </r>
  <r>
    <s v="SCJ-289-2016"/>
    <d v="2016-12-19T00:00:00"/>
    <s v="HERNAN DAVID MORENO COJO"/>
    <s v="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
    <d v="2016-12-27T00:00:00"/>
    <d v="2017-02-10T00:00:00"/>
    <n v="1.5"/>
    <n v="0"/>
    <n v="6000000"/>
    <n v="0"/>
    <x v="0"/>
    <s v="6 6. Otro"/>
  </r>
  <r>
    <s v="SCJ-290-2016"/>
    <d v="2016-12-19T00:00:00"/>
    <s v="LUIS DAVID CALDERON ALVAREZ"/>
    <s v="PRESTAR SERVICIOS DE APOYO A LA GESTION EN ACTIVIDADES OPERATIVAS LOGISTICAS Y DE SEGUIMIENTO A PROCESOS Y PROCEDIMIENTOS DE GESTION DOCUMENTAL SIRVIENDO COMO ENLACE TRANSVERSAL ENTRE LAS CASAS DE JUSTICIA Y LA DIRECCION DE ACCESO A LA JUSTICIA"/>
    <d v="2016-12-20T00:00:00"/>
    <d v="2017-02-09T00:00:00"/>
    <n v="1.7"/>
    <n v="0"/>
    <n v="3910000"/>
    <n v="0"/>
    <x v="0"/>
    <s v="6 6. Otro"/>
  </r>
  <r>
    <s v="SCJ-291-2016"/>
    <d v="2016-12-19T00:00:00"/>
    <s v="CIRO HERNAN BARBOSA TRUJILLO"/>
    <s v="PRESTAR LOS SERVICIOS PROFESIONALES ESPECIALIZADOS EN DERECHO, A LA SUBSECRETARIA DE INVERSIONES Y FORTALECIMIENTO DE CAPACIDADES OPERATIVAS DE LA SECRETARIA DISTRITAL DE SEGURIDAD, CONVIVENCIA Y JUSTICIA."/>
    <d v="2016-12-27T00:00:00"/>
    <d v="2017-02-10T00:00:00"/>
    <n v="1.5"/>
    <n v="0"/>
    <n v="10800000"/>
    <n v="0"/>
    <x v="0"/>
    <s v="6 6. Otro"/>
  </r>
  <r>
    <s v="SCJ-292-2016"/>
    <d v="2016-12-19T00:00:00"/>
    <s v="CARLOS EDUARDO ESPINISATRIANA"/>
    <s v="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
    <d v="2016-12-26T00:00:00"/>
    <d v="2017-02-09T00:00:00"/>
    <n v="1.5"/>
    <n v="0"/>
    <n v="12000000"/>
    <n v="0"/>
    <x v="0"/>
    <s v="6 6. Otro"/>
  </r>
  <r>
    <s v="SCJ-293-2016"/>
    <d v="2016-12-19T00:00:00"/>
    <s v="ELIZABETH GIL NARANJO"/>
    <s v="PRESTACIÒN DE SERVICIOS PROFESIONALES ESPECIALIZADOS EN CONTADURÌA PARA LOS PROCESOS DE COMPETENCIA DE ÑA DIRECCIÒN DE BIENES DE LA SUBSECRETARÌA DE INVERSIONES Y FORTALECIMIENTO DE CAPACIDADES OPERATIVAS DE LA SECRETARÌA DISTRITAL DE SEGURIDAD, CONVIVENCIA Y JUSTICIA."/>
    <d v="2016-12-26T00:00:00"/>
    <d v="2017-02-09T00:00:00"/>
    <n v="1.5"/>
    <n v="0"/>
    <n v="12000000"/>
    <n v="0"/>
    <x v="0"/>
    <s v="6 6. Otro"/>
  </r>
  <r>
    <s v="SCJ-294-2016"/>
    <d v="2016-12-19T00:00:00"/>
    <s v="SOCIEDAD DE FABRICACION DE AUTOMOTORES S.A. - SOFA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0T00:00:00"/>
    <d v="2017-05-19T00:00:00"/>
    <n v="5"/>
    <n v="0"/>
    <n v="4529735423"/>
    <n v="0"/>
    <x v="1"/>
    <s v="6 6. Otro"/>
  </r>
  <r>
    <s v="SCJ-295-2016"/>
    <d v="2016-12-19T00:00:00"/>
    <s v="AUTOMAYOR 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6T00:00:00"/>
    <d v="2017-05-25T00:00:00"/>
    <n v="5"/>
    <n v="0"/>
    <n v="10152594141"/>
    <n v="0"/>
    <x v="1"/>
    <s v="6 6. Otro"/>
  </r>
  <r>
    <s v="SCJ-296-2016"/>
    <d v="2016-12-19T00:00:00"/>
    <s v="DISTRIBUIDORA NISSAN 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0T00:00:00"/>
    <d v="2017-05-19T00:00:00"/>
    <n v="5"/>
    <n v="0"/>
    <n v="1033279010"/>
    <n v="0"/>
    <x v="1"/>
    <s v="6 6. Otro"/>
  </r>
  <r>
    <s v="SCJ-297-2016"/>
    <d v="2016-12-19T00:00:00"/>
    <s v="SUZUKI MOTOR DE COLOMBIA 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0T00:00:00"/>
    <d v="2017-05-19T00:00:00"/>
    <n v="5"/>
    <n v="0"/>
    <n v="167903098"/>
    <n v="0"/>
    <x v="1"/>
    <s v="6 6. Otro"/>
  </r>
  <r>
    <s v="SCJ-298-2016"/>
    <d v="2016-12-19T00:00:00"/>
    <s v="SOS SOLUCIONES DE OFICINA &amp; SUMINISTROS SAS"/>
    <s v="SUMINISTRO DE PAPELERIA Y UTILES DE OFICINA PARA LA SECRETARIA DE SEGURIDAD CONVIVENCIA Y JUSTICIA AL AMPARO DEL ACUERDO MARCO DE PRECIOS - CCE 432-1-AMP-2016"/>
    <d v="2016-12-20T00:00:00"/>
    <d v="2017-02-01T00:00:00"/>
    <n v="1.4333333333333333"/>
    <n v="0"/>
    <n v="183858364"/>
    <n v="0"/>
    <x v="1"/>
    <s v="6 6. Otro"/>
  </r>
  <r>
    <s v="SCJ-299-2016"/>
    <d v="2016-12-19T00:00:00"/>
    <s v="ITSEC SAS "/>
    <s v="RENOVAR EL LICENCIAMIENTO DEL SOFTWARE CORPORATIVO DE ANTIVIRUS KASPERSKY PARA LA PROTECCION DE EQUIPOS DE COMPUTO DE LA SECRETARIA DISTRITAL DE SEGURIDAD CONVIVENCIA Y JUSTICIA"/>
    <d v="2016-12-27T00:00:00"/>
    <d v="2017-02-26T00:00:00"/>
    <n v="2"/>
    <n v="0"/>
    <n v="30952280"/>
    <n v="0"/>
    <x v="2"/>
    <s v="6 6. Otro"/>
  </r>
  <r>
    <s v="SCJ-300-2016"/>
    <d v="2016-12-20T00:00:00"/>
    <s v="LAURA GABRIELA GONZALEZ LONDOÑO"/>
    <s v="PRESTACIÓN DE SERVICIOS PROFESIONALES EN FINANZAS PARA LOS PROCESOS DE COMPETENCIA DE LA DIRECCIÓN TÉCNICA DE LA SUBSECRETARÍA DE INVERSIONES Y FORTALECIMIENTO DE CAPACIDADES OPERATIVAS DE LA SECRETARIA DISTRITAL DE SEGURIDAD, CONVIVENCIA Y JUSTICIA."/>
    <d v="2016-12-27T00:00:00"/>
    <d v="2017-02-10T00:00:00"/>
    <n v="1.5"/>
    <n v="0"/>
    <n v="6750000"/>
    <n v="0"/>
    <x v="0"/>
    <s v="6 6. Otro"/>
  </r>
  <r>
    <s v="SCJ-301-2016"/>
    <d v="2016-12-20T00:00:00"/>
    <s v="JOHAN MANUEL DE AGUAS PEREZ"/>
    <s v="PRESTAR LOS SERVICIOS PROFESIONALES A LA DIRECCION DE ACCESO A LA JUSTICIA PARA APOYAR LA FORMULACION DESARROLLO REVISION Y ESTRUCTURACION DE LOS PROCESOS PARA LA OPERACIÓN SEGUIMIENTO Y MONITOREO DEL SISTEMA DISTRITAL DE JUSTICIA Y LOS SISTEMAS LOCALES DE JUSTICIA"/>
    <d v="2016-12-22T00:00:00"/>
    <d v="2017-01-31T00:00:00"/>
    <n v="1.3333333333333333"/>
    <n v="0"/>
    <n v="6322666"/>
    <n v="0"/>
    <x v="0"/>
    <s v="6 6. Otro"/>
  </r>
  <r>
    <s v="SCJ-302-2016"/>
    <d v="2016-12-20T00:00:00"/>
    <s v="CORPORACION VISIONARIOS POR COLOMBIA"/>
    <s v="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
    <d v="2016-12-20T00:00:00"/>
    <d v="2017-04-19T00:00:00"/>
    <n v="4"/>
    <n v="0"/>
    <n v="600000000"/>
    <n v="0"/>
    <x v="0"/>
    <s v="6 6. Otro"/>
  </r>
  <r>
    <s v="SCJ-303-2016"/>
    <d v="2016-12-20T00:00:00"/>
    <s v="CAROL MAYERLY MOJICA GOMEZ"/>
    <s v="PRESTAR LOS SERVICIOS DE APOYO A LA GESTIÓN EN LA SUBSECRETARÍA DE SEGURIDAD Y CONVIVENCIA PARA COADYUVAR EN LA IMPLEMENTACIÓN DE ESTRATEGIAS Y ACCIONES DE DIÁLOGO, MEDIACIÓN Y PREVENCIÓN EN CONVIVENCIA Y SEGURIDAD CIUDADANA EN LA CIUDAD.  "/>
    <d v="2016-12-21T00:00:00"/>
    <d v="2017-01-30T00:00:00"/>
    <n v="1.3333333333333333"/>
    <n v="0"/>
    <n v="2666000"/>
    <n v="0"/>
    <x v="0"/>
    <s v="6 6. Otro"/>
  </r>
  <r>
    <s v="SCJ-304-2016"/>
    <d v="2016-12-20T00:00:00"/>
    <s v="CLARA LUZ GUTIERREZ AGUDELO"/>
    <s v="PRESTAR LOS SERVICIOS DE APOYO A LA GESTIÓN EN LA SUBSECRETARÍA DE SEGURIDAD Y CONVIVENCIA PARA COADYUVAR EN LA IMPLEMENTACIÓN DE ESTRATEGIAS Y ACCIONES DE DIÁLOGO, MEDIACIÓN Y PREVENCIÓN EN CONVIVENCIA Y SEGURIDAD CIUDADANA EN LA CIUDAD."/>
    <d v="2016-12-21T00:00:00"/>
    <d v="2017-02-09T00:00:00"/>
    <n v="1.6666666666666665"/>
    <n v="0"/>
    <n v="3333000"/>
    <n v="0"/>
    <x v="0"/>
    <s v="6 6. Otro"/>
  </r>
  <r>
    <s v="SCJ-305-2016"/>
    <d v="2016-12-20T00:00:00"/>
    <s v="ANDREA DEL PILAR SANCHEZ PARRA"/>
    <s v="PRESTAR LOS SERVICIOS PROFESIONALES ESPECIALIZADOS, PARA ARTICULAR EN LA DIRECCIÓN DE SEGURIDAD LA FORMULACIÓN, IMPLEMENTACIÓN Y EVALUACIÓN DE LA POLÍTICA PÚBLICA DE SEGURIDAD DE BOGOTÁ D.C. CONTRA LOS DELITOS DE TRATA DE PERSONAS, EXPLOTACIÓN SEXUAL Y OTROS RELACIONADOS."/>
    <d v="2016-12-20T00:00:00"/>
    <d v="2017-01-29T00:00:00"/>
    <n v="1.3333333333333333"/>
    <n v="0"/>
    <n v="7333333"/>
    <n v="0"/>
    <x v="0"/>
    <s v="6 6. Otro"/>
  </r>
  <r>
    <s v="SCJ-306-2016"/>
    <d v="2016-12-20T00:00:00"/>
    <s v="LUIS GUILLERMO OYUELA RAMIREZ"/>
    <s v="PRESTAR LOS SERVICIOS PROFESIONALES PARA APOYAR A LA DIRECCION DE SEGURIDAD EN LA FORMULACION IMPLEMENTACION Y EVALUACION DE LA POLITICA PUBLICA DE SEGURIDAD EN BOGOTA"/>
    <d v="2016-12-22T00:00:00"/>
    <d v="2017-01-31T00:00:00"/>
    <n v="1.3333333333333333"/>
    <n v="0"/>
    <n v="6000000"/>
    <n v="0"/>
    <x v="0"/>
    <s v="6 6. Otro"/>
  </r>
  <r>
    <s v="SCJ-307-2016"/>
    <d v="2016-12-20T00:00:00"/>
    <s v="DIANA CAROLINA PINZON PAZ"/>
    <s v="PRESTAR LOS SERVICIOS PROFESIONALES ESPECIALIZADOS PARA APOYAR  A LA DIRECCION DE PREVENCION Y CULTURA CIUDADANA EN LA FORMULACION IMPLEMENTACION Y Y EVALUACION DE LA POLITICA DE SEGURIDAD DE BOGOTA"/>
    <d v="2016-12-21T00:00:00"/>
    <d v="2017-01-30T00:00:00"/>
    <n v="1.3333333333333333"/>
    <n v="0"/>
    <n v="10000000"/>
    <n v="0"/>
    <x v="0"/>
    <s v="6 6. Otro"/>
  </r>
  <r>
    <s v="SCJ-308-2016"/>
    <d v="2016-12-20T00:00:00"/>
    <s v="JUAN DAVID GONZALEZ RAMIREZ"/>
    <s v="PRESTAR LOS SERVICIOS PROFESIONALES ESPECIALIZADOS, PARA ARTICULAR EN LA DIRECCIÓN DE PREVENCIÓN Y CULTURA CIUDADANA EN LA FORMULACIÓN, IMPLEMENTACIÓN Y EVALUACIÓN DE LA POLÍTICA PÚBLICA DE SEGURIDAD DE BOGOTÁ D.C."/>
    <d v="2016-12-21T00:00:00"/>
    <d v="2017-01-30T00:00:00"/>
    <n v="1.3333333333333333"/>
    <n v="0"/>
    <n v="10000000"/>
    <n v="0"/>
    <x v="0"/>
    <s v="6 6. Otro"/>
  </r>
  <r>
    <s v="SCJ-309-2016"/>
    <d v="2016-12-20T00:00:00"/>
    <s v="CARLOS MARIO RESTREPO QUINTANA"/>
    <s v="PRESTAR LOS SERVICIOS PROFESIONALES ESPECIALIZADOS PARA APOYAR EN LA  DIRECCIÓN DE SEGURIDAD LA FORMULACION, IMPLEMENTACION Y EVALUACION DE LA POLITICA PUBLICA DE SEGURIDAD DE CARACTER SITUACIONAL EN LA CIUDAD DE BOGOTA D.C."/>
    <d v="2016-12-28T00:00:00"/>
    <d v="2017-02-06T00:00:00"/>
    <n v="1.3333333333333333"/>
    <n v="0"/>
    <n v="7333333"/>
    <n v="0"/>
    <x v="0"/>
    <s v="6 6. Otro"/>
  </r>
  <r>
    <s v="SCJ-310-2016"/>
    <d v="2016-12-20T00:00:00"/>
    <s v="ANGELICA MARIA PARDO PARRA"/>
    <s v="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
    <d v="2016-12-21T00:00:00"/>
    <d v="2017-02-10T00:00:00"/>
    <n v="1.7"/>
    <n v="0"/>
    <n v="7140000"/>
    <n v="0"/>
    <x v="0"/>
    <s v="6 6. Otro"/>
  </r>
  <r>
    <s v="SCJ-311-2016"/>
    <d v="2016-12-21T00:00:00"/>
    <s v="HECTOR CAMILO FIGUEROA NIETO"/>
    <s v="PRESTAR SERVICIOS PROFESIONALES A LA DIRECCION DE RESPONSABILIDAD PENAL PARA ADOLECENTES PARA LA REALIZAR ACCIONES DE ARTICULACION SEGUIMIENTO Y GESTION ADMINISTRATIVA A LOS COMPONENTES ATENDIDOS EN EL SRPA"/>
    <d v="2016-12-22T00:00:00"/>
    <d v="2017-01-31T00:00:00"/>
    <n v="1.3333333333333333"/>
    <n v="0"/>
    <n v="4266666"/>
    <n v="0"/>
    <x v="0"/>
    <s v="6 6. Otro"/>
  </r>
  <r>
    <s v="SCJ-312-2016"/>
    <d v="2016-12-21T00:00:00"/>
    <s v="JUAN JOSE ORJUELA ALVAREZ"/>
    <s v="PRESTAR LOS SERVICIOS PROFESIONALES ESPECIALIZADOS, PARA ARTICULAR EN LA DIRECCIÓN DE PREVENCIÓN Y CULTURA CIUDADANA EN LA FORMULACIÓN, IMPLEMENTACIÓN Y EVALUACIÓN DE LA POLÍTICA PÚBLICA DE SEGURIDAD DE BOGOTÁ D.C."/>
    <d v="2016-12-22T00:00:00"/>
    <d v="2017-01-31T00:00:00"/>
    <n v="1.3333333333333333"/>
    <n v="0"/>
    <n v="10000000"/>
    <n v="0"/>
    <x v="0"/>
    <s v="6 6. Otro"/>
  </r>
  <r>
    <s v="SCJ-313-2016"/>
    <d v="2016-12-21T00:00:00"/>
    <s v="CARLA GEORGINA ARCIA VENEGAS"/>
    <s v="PRESTAR LOS SERVICIOS PROFESIONALES ESPECIALIZADOS, PARA ARTICULAR EN LA DIRECCIÓN DE PREVENCIÓN Y CULTURA CIUDADANA EN LA FORMULACIÓN, IMPLEMENTACIÓN Y EVALUACIÓN DE LA POLÍTICA PÚBLICA DE SEGURIDAD DE BOGOTÁ D.C."/>
    <d v="2016-12-22T00:00:00"/>
    <d v="2017-01-31T00:00:00"/>
    <n v="1.3333333333333333"/>
    <n v="0"/>
    <n v="10000000"/>
    <n v="0"/>
    <x v="0"/>
    <s v="6 6. Otro"/>
  </r>
  <r>
    <s v="SCJ-314-2016"/>
    <d v="2016-12-21T00:00:00"/>
    <s v="OSCAR ADOLFO UYABAN ALONSO"/>
    <s v="PRESTAR LOS SERVICIOS DE APOYO A LA GESTIÓN EN LA SUBSECRETARÍA DE SEGURIDAD Y CONVIVENCIA PARA COADYUVAR EN LA IMPLEMENTACIÓN DE ESTRATEGIAS Y ACCIONES DE DIÁLOGO, MEDIACIÓN Y PREVENCIÓN EN CONVIVENCIA Y SEGURIDAD CIUDADANA EN LA CIUDAD."/>
    <d v="2016-12-22T00:00:00"/>
    <d v="2017-02-26T00:00:00"/>
    <n v="2.1666666666666665"/>
    <n v="0"/>
    <n v="4333333"/>
    <n v="0"/>
    <x v="0"/>
    <s v="6 6. Otro"/>
  </r>
  <r>
    <s v="SCJ-315-2016"/>
    <d v="2016-12-21T00:00:00"/>
    <s v="MARTHA YOLANDA GALINDO BRICEÑO"/>
    <s v="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
    <d v="2016-12-27T00:00:00"/>
    <d v="2017-02-05T00:00:00"/>
    <n v="1.3333333333333333"/>
    <n v="0"/>
    <n v="5600000"/>
    <n v="0"/>
    <x v="0"/>
    <s v="6 6. Otro"/>
  </r>
  <r>
    <s v="SCJ-316-2016"/>
    <d v="2016-12-21T00:00:00"/>
    <s v="LUZ MARINA DUITAMA BORDA"/>
    <s v="PRESTAR SERVICIOS PROFESIONALES COMO APOYO AL ÁREA DE CONTABILIDAD  DE LA SECRETARÍA DE SEGURIDAD, CONVIVENCIA Y JUSTICIA  PARA EL MANEJO DE LOS SISTEMAS CONTABLES EXTERNOS E INTERNOS DE LA ENTIDAD"/>
    <d v="2017-01-02T00:00:00"/>
    <d v="2017-02-11T00:00:00"/>
    <n v="1.3333333333333333"/>
    <n v="0"/>
    <n v="6000000"/>
    <n v="0"/>
    <x v="0"/>
    <s v="6 6. Otro"/>
  </r>
  <r>
    <s v="SCJ-317-2016"/>
    <d v="2016-12-21T00:00:00"/>
    <s v="FRANCISCO PEÑA FERNANDEZ"/>
    <s v="PRESTAR LOS SERVICIOS PROFESIONALES EN INGENIERÍA ELECTRÓNICA Y DE COMUNICACIONES, A LA DIRECCIÓN TÉCNICA DE LA SUBSECRETARÍA DE INVERSIONES Y FORTALECIMIENTO DE CAPACIDADES OPERATIVAS DE LA SECRETARÍA DISTRITAL DE SEGURIDAD, CONVIVENCIA Y JUSTICIA."/>
    <d v="2016-12-26T00:00:00"/>
    <d v="2017-02-09T00:00:00"/>
    <n v="1.5"/>
    <n v="0"/>
    <n v="12750000"/>
    <n v="0"/>
    <x v="0"/>
    <s v="6 6. Otro"/>
  </r>
  <r>
    <s v="SCJ-318-2016"/>
    <d v="2016-12-21T00:00:00"/>
    <s v="JHON DAVINSON GUEVARA POVEDA"/>
    <s v="PRESTAR LOS SERVICIOS DE APOYO A LA GESTIÓN EN LA SUBSECRETARÍA DE SEGURIDAD Y CONVIVENCIA PARA COADYUVAR EN LA IMPLEMENTACIÓN DE ESTRATEGIAS Y ACCIONES DE DIÁLOGO, MEDIACIÓN Y PREVENCIÓN EN CONVIVENCIA Y SEGURIDAD CIUDADANA EN LA CIUDAD."/>
    <d v="2016-12-22T00:00:00"/>
    <d v="2017-01-31T00:00:00"/>
    <n v="1.3333333333333333"/>
    <n v="0"/>
    <n v="2666666"/>
    <n v="0"/>
    <x v="0"/>
    <s v="6 6. Otro"/>
  </r>
  <r>
    <s v="SCJ-319-2016"/>
    <d v="2016-12-23T00:00:00"/>
    <s v="FORMARCHIVOS Y SUMINISTROS SAS"/>
    <s v="CONTRATAR LA ADQUISICION DE PAPELERIA Y UTILES DE OFICINA CON CARACTERISTICAS ESPECIALES PARA LAS DISTINTAS DEPENDENCIAS DE LA SECRETARIA DISTRITAL DE SEGURIDAD CONVIVENCIA Y JUSTICIA"/>
    <d v="2016-12-26T00:00:00"/>
    <d v="2016-12-30T00:00:00"/>
    <n v="0.16666666666666666"/>
    <n v="0"/>
    <n v="13688000"/>
    <n v="0"/>
    <x v="2"/>
    <s v="6 6. Otro"/>
  </r>
  <r>
    <s v="SCJ-320-2016"/>
    <d v="2016-12-22T00:00:00"/>
    <s v="CESAR ANTONIO GIL FORERO"/>
    <s v="PRESTAR LOS SERVICIOS PROFESIONALES PARA APOYAR A LA DIRECCIÓN DE PREVENCIÓN Y CULTURA CIUDADANA EN LA FORMULACIÓN, IMPLEMENTACIÓN Y EVALUACIÓN DE LA POLÍTICA PÚBLICA DE SEGURIDAD DE BOGOTÁ D.C."/>
    <d v="2016-12-23T00:00:00"/>
    <d v="2017-02-01T00:00:00"/>
    <n v="1.3333333333333333"/>
    <n v="0"/>
    <n v="6000000"/>
    <n v="0"/>
    <x v="0"/>
    <s v="6 6. Otro"/>
  </r>
  <r>
    <s v="SCJ-321-2016"/>
    <d v="2016-12-22T00:00:00"/>
    <s v="YASMIN CONSUELO FARFAN LOPEZ"/>
    <s v="PRESTAR SERVICIOS PROFESIONALES PARA ELABORAR LAS ÓRDENES DE PAGO, GENERACIÓN Y REGISTRO DE INFORMACIÓN Y DEMÁS OPERACIONES QUE SE REQUIERA."/>
    <d v="2016-12-23T00:00:00"/>
    <d v="2017-02-01T00:00:00"/>
    <n v="1.3333333333333333"/>
    <n v="0"/>
    <n v="4666000"/>
    <n v="0"/>
    <x v="0"/>
    <s v="6 6. Otro"/>
  </r>
  <r>
    <s v="SCJ-322-2016"/>
    <d v="2016-12-22T00:00:00"/>
    <s v="DIEGO FERNANDO OCHOA MONTERO"/>
    <s v="PRESTAR SERVICIOS DE APOYO A LA GESTIÓN A LOS TRÁMITES CONCERNIENTES A LA ATENCIÓN DEL SERVICIO A LA CIUDADANÍA, MEJORANDO LOS NIVELES DE EFICIENCIA Y EFICACIA EN TÉRMINOS DE GESTIÓN DE LA SECRETARÍA DISTRITAL DE SEGURIDAD, CONVIVENCIA Y JUSTICIA."/>
    <d v="2016-12-26T00:00:00"/>
    <d v="2017-02-04T00:00:00"/>
    <n v="1.3333333333333333"/>
    <n v="0"/>
    <n v="2880000"/>
    <n v="0"/>
    <x v="0"/>
    <s v="6 6. Otro"/>
  </r>
  <r>
    <s v="SCJ-323-2016"/>
    <d v="2016-12-23T00:00:00"/>
    <s v="ERIKA MARIA GONZALEZ GUERRA"/>
    <s v="PRESTAR SERVICIOS PROFESIONALES A LA DIRECCIÓN DE RESPONSABILIDAD PENAL PARA ADOLESCENTES PARA LA FORMULACIÓN E IMPLEMENTACIÓN DEL PROGRAMA DE JUSTICIA RESTAURATIVA, DESDE EL ÁREA DE TRABAJO SOCIAL"/>
    <d v="2016-12-23T00:00:00"/>
    <d v="2017-01-22T00:00:00"/>
    <n v="1"/>
    <n v="0"/>
    <n v="4500000"/>
    <n v="0"/>
    <x v="0"/>
    <s v="6 6. Otro"/>
  </r>
  <r>
    <s v="SCJ-324-2016"/>
    <d v="2016-12-23T00:00:00"/>
    <s v="MONICA ANDREA GAITAN TORRES"/>
    <s v="PRESTAR SERVICIOS PROFESIONALES   COMO APOYO AL ÁREA DE CONTABILIDAD  DE LA SECRETARÍA DE SEGURIDAD, CONVIVENCIA Y JUSTICIA  PARA EL MANEJO DE LOS SISTEMAS CONTABLES EXTERNOS E INTERNOS DE LA ENTIDAD"/>
    <d v="2016-12-23T00:00:00"/>
    <d v="2017-02-01T00:00:00"/>
    <n v="1.3333333333333333"/>
    <n v="0"/>
    <n v="8250000"/>
    <n v="0"/>
    <x v="0"/>
    <s v="6 6. Otro"/>
  </r>
  <r>
    <s v="SCJ-325-2016"/>
    <d v="2016-12-23T00:00:00"/>
    <s v="FONDO ROTATORIO DE LA POLICIA- FORPO"/>
    <s v="AUNAR ESFUERZOS TECNICOS ADMINISTRATIVOS Y FINANCIEROS PARA REALIZAR ACTIVIDADES DE CAPACITACION A LA POLICIA METROPOLITANA DE BOGOTA PARA LA APROPIACION E IMPLEMENTACION DEL CODIGO NACIONAL DE POLICIA Y CONVIVENCIA "/>
    <d v="2016-12-23T00:00:00"/>
    <d v="2017-12-22T00:00:00"/>
    <n v="12"/>
    <n v="0"/>
    <n v="4087640000"/>
    <n v="0"/>
    <x v="0"/>
    <s v="6 6. Otro"/>
  </r>
  <r>
    <s v="SCJ-326-2016"/>
    <d v="2016-12-21T00:00:00"/>
    <s v="SOCIEDAD DE FABRICACION DE AUTOMOTORES S.A. - SOFA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6T00:00:00"/>
    <d v="2017-05-25T00:00:00"/>
    <n v="5"/>
    <n v="0"/>
    <n v="386999999"/>
    <n v="0"/>
    <x v="1"/>
    <s v="6 6. Otro"/>
  </r>
  <r>
    <s v="SCJ-327-2016"/>
    <d v="2016-12-21T00:00:00"/>
    <s v="COMPAÑÍA SURAMERICANA DE SEGUROS S.A."/>
    <s v="CONTRATAR EL SEGURO OBLIGATORIO DE ACCIDENTES DE TRÁNSITO -SOAT- DE LOS AUTOMOTORES DE PROPIEDAD DE LA SECRETARÍA DISTRITAL DE SEGURIDAD, CONVIVENCIA Y JUSTICIA ADQUIRIDOS POR EL FONDO DE VIGILANCIA Y SEGURIDAD DE BOGOTÁ D.C."/>
    <d v="2016-12-26T00:00:00"/>
    <d v="2017-02-25T00:00:00"/>
    <n v="2"/>
    <n v="0"/>
    <n v="3662872"/>
    <n v="0"/>
    <x v="1"/>
    <s v="6 6. Otro"/>
  </r>
  <r>
    <s v="SCJ-328-2016"/>
    <d v="2016-12-23T00:00:00"/>
    <s v="CLAUDIA VIVIANA TIBOCHA PALACIOS"/>
    <s v="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
    <d v="2016-12-23T00:00:00"/>
    <d v="2017-01-22T00:00:00"/>
    <n v="1"/>
    <n v="0"/>
    <n v="4500000"/>
    <n v="0"/>
    <x v="0"/>
    <s v="6 6. Otro"/>
  </r>
  <r>
    <s v="SCJ-329-2016"/>
    <d v="2016-12-23T00:00:00"/>
    <s v="LAURA TOVAR GOMEZ"/>
    <s v="PRESTAR SERVICIOS PROFESIONALES EN LA SECRETARIA DE SEGURIDAD CONVIVENCIA Y JUSTICIA EN EL ACOMPAÑAMIENTO Y PUESTA EN MARCHA DE LOS PROCESOS Y PROCEDIMIENTOS QUE SEAN COMPETENCIA DE LA DIRECCION FINANCIERA"/>
    <d v="2016-12-26T00:00:00"/>
    <d v="2017-02-04T00:00:00"/>
    <n v="1.3333333333333333"/>
    <n v="0"/>
    <n v="4314667"/>
    <n v="0"/>
    <x v="0"/>
    <s v="6 6. Otro"/>
  </r>
  <r>
    <s v="SCJ-330-2016"/>
    <d v="2016-12-28T00:00:00"/>
    <s v="ORACLE COLOMBIA LIMITADA"/>
    <s v="CONTRATAR LOS SERVICIOS ORACLE DE PLATAFORMA COMO SERVICIO, INFRAESTRUCTURA COMO SERVICIO, LICENCIAMIENTO Y EL SOPORTE TECNICO PARA LA SECRETARIA DE SEGURIDAD CONVIVENCIA Y JUSTICIA"/>
    <d v="2016-12-28T00:00:00"/>
    <d v="2018-02-27T00:00:00"/>
    <n v="14"/>
    <n v="0"/>
    <n v="1575409806"/>
    <n v="0"/>
    <x v="0"/>
    <s v="6 6. Otro"/>
  </r>
  <r>
    <s v="SCJ-331-2016"/>
    <d v="2016-12-23T00:00:00"/>
    <s v="JULIANA NIÑO PARDO"/>
    <s v="PRESTAR LOS SERVICIOS PROFESIONALES PARA APOYAR A LA DIRECCIÓN DE PREVENCIÓN Y CULTURA CIUDADANA EN LA FORMULACIÓN, IMPLEMENTACIÓN Y EVALUACIÓN DE LA POLÍTICA PÚBLICA DE SEGURIDAD DE BOGOTÁ D.C"/>
    <d v="2016-12-27T00:00:00"/>
    <d v="2017-02-05T00:00:00"/>
    <n v="1.3333333333333333"/>
    <n v="0"/>
    <n v="5600000"/>
    <n v="0"/>
    <x v="0"/>
    <s v="6 6. Otro"/>
  </r>
  <r>
    <s v="SCJ-332-2016"/>
    <d v="2016-12-23T00:00:00"/>
    <s v="INDUSTRIA COLOMBIANA DE MOTOCICLETAS INCOLMOTOS - YAMAHA 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23T00:00:00"/>
    <d v="2017-05-22T00:00:00"/>
    <n v="5"/>
    <n v="0"/>
    <n v="14877091022"/>
    <n v="485602378"/>
    <x v="1"/>
    <s v="6 6. Otro"/>
  </r>
  <r>
    <s v="SCJ-333-2016"/>
    <d v="2016-12-23T00:00:00"/>
    <s v="ADRIANA LUCIA GUERRA NUÑEZ"/>
    <s v="PRESTAR LOS SERVICIOS PROFESIONALES PARA APOYAR A LA DIRECCIÓN DE PREVENCIÓN Y CULTURA CIUDADANA EN LA FORMULACIÓN, IMPLEMENTACIÓN Y EVALUACIÓN DE LA POLÍTICA PÚBLICA DE SEGURIDAD DE BOGOTÁ D.C."/>
    <d v="2016-12-27T00:00:00"/>
    <d v="2017-02-05T00:00:00"/>
    <n v="1.3333333333333333"/>
    <n v="0"/>
    <n v="6000000"/>
    <n v="0"/>
    <x v="0"/>
    <s v="6 6. Otro"/>
  </r>
  <r>
    <s v="SCJ-334-2016"/>
    <d v="2016-12-23T00:00:00"/>
    <s v="RG COMERCIAL S.A"/>
    <s v="EL CONTRATISTA SE COMPROMETE A REALIZAR EL MANTENIMIENTO CORRECTIVO PARA EL ROBOT ANTIEXPLOSIVOS TITUS DE KA POLICIA METROPOLITANA DE BOGOTA, GRUPO ANTIEXPLOSIVOS"/>
    <d v="2016-12-29T00:00:00"/>
    <d v="2017-01-27T00:00:00"/>
    <n v="1"/>
    <n v="0"/>
    <n v="63800000"/>
    <n v="0"/>
    <x v="0"/>
    <s v="6 6. Otro"/>
  </r>
  <r>
    <s v="SCJ-335-2016"/>
    <d v="2016-12-23T00:00:00"/>
    <s v="JULIO GUILLERMO GARCIA URICOECHEA"/>
    <s v="PRESTAR LOS SERVICIOS PROFESIONALES ESPECIALIZADOS, PARA ARTICULAR EN LA DIRECCIÓN DE SEGURIDAD LA FORMULACIÓN, IMPLEMENTACIÓN Y EVALUACIÓN DE LA POLÍTICA PÚBLICA DE SEGURIDAD DE BOGOTÁ D.C. CONTRA LOS DELITOS DE TRATA DE PERSONAS, EXPLOTACIÓN SEXUAL Y OTROS RELACIONADOS."/>
    <d v="2016-12-27T00:00:00"/>
    <d v="2017-02-05T00:00:00"/>
    <n v="1.3333333333333333"/>
    <n v="0"/>
    <n v="7333333"/>
    <n v="0"/>
    <x v="0"/>
    <s v="6 6. Otro"/>
  </r>
  <r>
    <s v="SCJ-336-2016"/>
    <d v="2016-12-23T00:00:00"/>
    <s v="WILLIAM JAVIER BUITRAGO RAMIREZ"/>
    <s v="PRESTAR LOS SERVICIOS DE APOYO A LA GESTIÓN EN LA SUBSECRETARÍA DE SEGURIDAD Y CONVIVENCIA PARA COADYUVAR EN LA IMPLEMENTACIÓN DE ESTRATEGIAS Y ACCIONES DE DIÁLOGO, MEDIACIÓN Y PREVENCIÓN EN CONVIVENCIA Y SEGURIDAD CIUDADANA EN LA CIUDAD.  "/>
    <d v="2016-12-27T00:00:00"/>
    <d v="2017-02-05T00:00:00"/>
    <n v="1.3333333333333333"/>
    <n v="0"/>
    <n v="2666666"/>
    <n v="0"/>
    <x v="0"/>
    <s v="6 6. Otro"/>
  </r>
  <r>
    <s v="SCJ-337-2016"/>
    <d v="2016-12-23T00:00:00"/>
    <s v="DIEGO FERNANDO CARRILLO ACUÑA"/>
    <s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
    <d v="2016-12-28T00:00:00"/>
    <d v="2017-02-27T00:00:00"/>
    <n v="2"/>
    <n v="0"/>
    <n v="11000000"/>
    <n v="0"/>
    <x v="0"/>
    <s v="6 6. Otro"/>
  </r>
  <r>
    <s v="SCJ-339-2016"/>
    <d v="2016-12-23T00:00:00"/>
    <s v="MARITZA RAMIREZ MARTINEZ"/>
    <s v="PRESTAR LOS SERVICIOS PROFESIONALES ESPECIALIZADOS, PARA ARTICULAR EN LA DIRECCIÓN DE SEGURIDAD LA FORMULACIÓN, IMPLEMENTACIÓN Y EVALUACIÓN DE LA POLÍTICA PÚBLICA DE SEGURIDAD DE BOGOTÁ D.C. CONTRA LOS DELITOS DE TRATA DE PERSONAS, EXPLOTACIÓN SEXUAL Y OTROS RELACIONADOS."/>
    <d v="2016-12-29T00:00:00"/>
    <d v="2017-02-07T00:00:00"/>
    <n v="1.3333333333333333"/>
    <n v="0"/>
    <n v="7333333"/>
    <n v="0"/>
    <x v="0"/>
    <s v="6 6. Otro"/>
  </r>
  <r>
    <s v="SCJ-340-2016"/>
    <d v="2016-12-23T00:00:00"/>
    <s v="MILTON DARIO GARAVITO HORTUA"/>
    <s v="PRESTAR LOS SERVICIOS DE APOYO A LA GESTIÓN EN LA SUBSECRETARÍA DE SEGURIDAD Y CONVIVENCIA PARA COADYUVAR EN LA IMPLEMENTACIÓN DE ESTRATEGIAS Y ACCIONES DE DIÁLOGO, MEDIACIÓN Y PREVENCIÓN EN CONVIVENCIA Y SEGURIDAD CIUDADANA EN LA CIUDAD.  "/>
    <d v="2016-12-28T00:00:00"/>
    <d v="2017-02-06T00:00:00"/>
    <n v="1.3333333333333333"/>
    <n v="0"/>
    <n v="2666000"/>
    <n v="0"/>
    <x v="0"/>
    <s v="6 6. Otro"/>
  </r>
  <r>
    <s v="SCJ-341-2016"/>
    <d v="2016-12-23T00:00:00"/>
    <s v="ALBERTO SANCHEZ GALEANO"/>
    <s v="PRESTAR LOS SERVICIOS PROFESIONALES , PARA APOYAR A LA DIRECCIÓN DE SEGURIDAD EN LA FORMULACIÓN, IMPLEMENTACIÓN Y EVALUACIÓN DE LA POLÍTICA PÚBLICA DE SEGURIDAD DE BOGOTÁ D.C."/>
    <d v="2016-12-28T00:00:00"/>
    <d v="2017-02-06T00:00:00"/>
    <n v="1.3333333333333333"/>
    <n v="0"/>
    <n v="4266667"/>
    <n v="0"/>
    <x v="0"/>
    <s v="6 6. Otro"/>
  </r>
  <r>
    <s v="SCJ-342-2016"/>
    <d v="2016-12-23T00:00:00"/>
    <s v="JAIR ESTIVEN CORTES MUÑOZ"/>
    <s v="PRESTAR LOS SERVICIOS DE APOYO A LA GESTIÓN EN LA SUBSECRETARÍA DE SEGURIDAD Y CONVIVENCIA PARA COADYUVAR EN LA IMPLEMENTACIÓN DE ESTRATEGIAS Y ACCIONES DE DIÁLOGO, MEDIACIÓN Y PREVENCIÓN EN CONVIVENCIA Y SEGURIDAD CIUDADANA EN LA CIUDAD."/>
    <d v="2016-12-28T00:00:00"/>
    <d v="2017-02-06T00:00:00"/>
    <n v="1.3333333333333333"/>
    <n v="0"/>
    <n v="2666666"/>
    <n v="0"/>
    <x v="0"/>
    <s v="6 6. Otro"/>
  </r>
  <r>
    <s v="SCJ-343-2016"/>
    <d v="2016-12-23T00:00:00"/>
    <s v="JORME ARMANDO MENDEZ VARGAS"/>
    <s v="PRESTAR LOS SERVICIOS DE APOYO A LA GESTIÓN EN LA SUBSECRETARÍA DE SEGURIDAD Y CONVIVENCIA PARA COADYUVAR EN LA IMPLEMENTACIÓN DE ESTRATEGIAS Y ACCIONES DE DIÁLOGO, MEDIACIÓN Y PREVENCIÓN EN CONVIVENCIA Y SEGURIDAD CIUDADANA EN LA CIUDAD."/>
    <d v="2016-12-28T00:00:00"/>
    <d v="2017-02-06T00:00:00"/>
    <n v="1.3333333333333333"/>
    <n v="0"/>
    <n v="2666666"/>
    <n v="0"/>
    <x v="0"/>
    <s v="6 6. Otro"/>
  </r>
  <r>
    <s v="SCJ-344-2016"/>
    <d v="2016-12-23T00:00:00"/>
    <s v="ERLEY RICARDO LAITON MORENO"/>
    <s v="PRESTAR LOS SERVICIOS DE APOYO A LA GESTIÓN EN LA SUBSECRETARÍA DE SEGURIDAD Y CONVIVENCIA PARA COADYUVAR EN LA IMPLEMENTACIÓN DE ESTRATEGIAS Y ACCIONES DE DIÁLOGO, MEDIACIÓN Y PREVENCIÓN EN CONVIVENCIA Y SEGURIDAD CIUDADANA EN LA CIUDAD."/>
    <d v="2016-12-27T00:00:00"/>
    <d v="2017-02-05T00:00:00"/>
    <n v="1.3333333333333333"/>
    <n v="0"/>
    <n v="2666666"/>
    <n v="0"/>
    <x v="0"/>
    <s v="6 6. Otro"/>
  </r>
  <r>
    <s v="SCJ-345-2016"/>
    <d v="2016-12-28T00:00:00"/>
    <s v="AVALGIS LTDA"/>
    <s v="REALIZAR A TRAVÉS DE LA METODOLOGÍA DE ENCUESTAS TELEFÓNICAS, LA CARACTERIZACIÓN DE LOS FRENTES DE SEGURIDAD EXISTENTES EN EL DISTRITO CAPITAL."/>
    <d v="2016-12-28T00:00:00"/>
    <d v="2017-01-27T00:00:00"/>
    <n v="1"/>
    <n v="0"/>
    <n v="10685711"/>
    <n v="0"/>
    <x v="2"/>
    <s v="6 6. Otro"/>
  </r>
  <r>
    <s v="SCJ-346-2016"/>
    <d v="2016-12-27T00:00:00"/>
    <s v="ABAXA METAL MAXEL SAS"/>
    <s v="CONTRATAR LA ADQUISICIÓN DE UNA CAJA FUERTE DIGITAL O COFRE DE SEGURIDAD DIGITAL PARA LA CUSTODIA DE DOCUMENTOS DE LA SECRETARIA DE SEGURIDAD, CONVIVENCIA Y JUSTICIA."/>
    <d v="2016-12-28T00:00:00"/>
    <d v="2017-01-01T00:00:00"/>
    <n v="0.16666666666666666"/>
    <n v="0"/>
    <n v="1000000"/>
    <n v="0"/>
    <x v="2"/>
    <s v="6 6. Otro"/>
  </r>
  <r>
    <s v="SCJ-347-2016"/>
    <d v="2016-12-27T00:00:00"/>
    <s v="JORGE ANDRES LAGOS MORENO"/>
    <s v="PRESTAR LOS SERVICIOS DE APOYO A LA GESTIÓN EN LA SUBSECRETARÍA DE SEGURIDAD Y CONVIVENCIA PARA COADYUVAR EN LA IMPLEMENTACIÓN DE ESTRATEGIAS Y ACCIONES DE DIÁLOGO, MEDIACIÓN Y PREVENCIÓN EN CONVIVENCIA Y SEGURIDAD CIUDADANA EN LA CIUDAD."/>
    <d v="2016-12-28T00:00:00"/>
    <d v="2017-02-06T00:00:00"/>
    <n v="1.3333333333333333"/>
    <n v="0"/>
    <n v="2666666"/>
    <n v="0"/>
    <x v="0"/>
    <s v="6 6. Otro"/>
  </r>
  <r>
    <s v="SCJ-348-2016"/>
    <d v="2016-12-28T00:00:00"/>
    <s v="LEIDY TATIANA GUAVITA PEREZ"/>
    <s v="PRESTAR LOS SERVICIOS DE APOYO AL PROCESO DE GESTIÓN DOCUMENTAL DE LA SECRETARÍA DISTRITAL DE SEGURIDAD, CONVIVENCIA Y JUSTICIA EN LA EJECUCIÓN DE LOS PROCESOS OPERATIVOS DEL ÁREA DE CORRESPONDENCIA"/>
    <d v="2016-12-28T00:00:00"/>
    <d v="2017-01-27T00:00:00"/>
    <n v="1"/>
    <n v="0"/>
    <n v="2500000"/>
    <n v="0"/>
    <x v="0"/>
    <s v="6 6. Otro"/>
  </r>
  <r>
    <s v="SCJ-349-2016"/>
    <d v="2016-12-28T00:00:00"/>
    <s v="FRANCISCO VELOZA YATE"/>
    <s v="PRESTAR LOS SERVICIOS DE APOYO A LA GESTIÓN EN LA SUBSECRETARÍA DE SEGURIDAD Y CONVIVENCIA PARA COADYUVAR EN LA IMPLEMENTACIÓN DE ESTRATEGIAS Y ACCIONES DE DIÁLOGO, MEDIACIÓN Y PREVENCIÓN EN CONVIVENCIA Y SEGURIDAD CIUDADANA EN LA CIUDAD."/>
    <d v="2016-12-30T00:00:00"/>
    <d v="2017-01-29T00:00:00"/>
    <n v="1"/>
    <n v="0"/>
    <n v="2000000"/>
    <n v="0"/>
    <x v="0"/>
    <s v="6 6. Otro"/>
  </r>
  <r>
    <s v="SCJ-350-2016"/>
    <d v="2016-12-28T00:00:00"/>
    <s v="UNION TEMPORAL VIDEOVIGILANCIA DE BOGOTA"/>
    <s v="ADQUISCIÓN, INSTALACION Y PUESTA EN FUNCIONAMIENTO DE LA AMPLIACION DEL SISTEMA DE VIDEOVIGILANCIA DE BOGOTA"/>
    <d v="2017-01-02T00:00:00"/>
    <d v="2017-12-28T00:00:00"/>
    <n v="6"/>
    <n v="0"/>
    <n v="10000000000"/>
    <n v="3380000000"/>
    <x v="3"/>
    <s v="6 6. Otro"/>
  </r>
  <r>
    <s v="SCJ-351-2016"/>
    <d v="2016-12-28T00:00:00"/>
    <s v="UNION TEMPORAL CHALECOS SECRETARIA"/>
    <s v="CONTRATAR LA ADQUISCION DE CHALECOS ANTIBALAS PARA EL PERSONAL DE CUSTODIA Y VIGILANCIA LA CARCEL DISTRITAL DE VARONES Y ANERXO DE MUJERES DE BOGOTA"/>
    <d v="2016-12-28T00:00:00"/>
    <d v="2017-03-27T00:00:00"/>
    <n v="3"/>
    <n v="0"/>
    <n v="176033591"/>
    <n v="0"/>
    <x v="1"/>
    <s v="1 1. Subasta Inversa"/>
  </r>
  <r>
    <s v="SCJ-352-2016"/>
    <d v="2016-12-30T00:00:00"/>
    <s v="CAJA COLOMBIANA DE SUBSIDIO FAMILIAR COLSUBSIDIO"/>
    <s v="ADQUISICIÓN DE BONOS NAVIDEÑOS PARA LOS HIJOS E HIJAS DE LOS SERVIDORES PÚBLICOS DE LA SECRETARÍA DISTRITAL DE SEGURIDAD, CONVIVENCIA Y JUSTICIA."/>
    <d v="2017-01-02T00:00:00"/>
    <d v="2017-02-01T00:00:00"/>
    <n v="1"/>
    <n v="0"/>
    <n v="30358000"/>
    <n v="0"/>
    <x v="2"/>
    <s v="6 6. Otro"/>
  </r>
  <r>
    <s v="SCJ-353-2016"/>
    <d v="2016-12-29T00:00:00"/>
    <s v="CARLOS ANDRES DIAZ"/>
    <s v="PRESTAR LOS SERVICIOS DE APOYO AL PROCESO DE GESTIÓN DOCUMENTAL DE LA SECRETARÍA DISTRITAL DE SEGURIDAD, CONVIVENCIA Y JUSTICIA EN LA EJECUCIÓN DEL PROCESO DE MENSAJERÍA DE LA ENTIDAD"/>
    <d v="2016-12-29T00:00:00"/>
    <d v="2017-01-28T00:00:00"/>
    <n v="1"/>
    <n v="0"/>
    <n v="2363000"/>
    <n v="0"/>
    <x v="0"/>
    <s v="6 6. Otro"/>
  </r>
  <r>
    <s v="SCJ-354-2016"/>
    <d v="2016-12-29T00:00:00"/>
    <s v="JUAN CARLOS RODRIGUEZ"/>
    <s v="PRESTAR LOS SERVICIOS DE APOYO A LA GESTIÓN EN LA SUBSECRETARÍA DE SEGURIDAD Y CONVIVENCIA PARA COADYUVAR EN LA IMPLEMENTACIÓN DE ESTRATEGIAS Y ACCIONES DE DIÁLOGO, MEDIACIÓN Y PREVENCIÓN EN CONVIVENCIA Y SEGURIDAD CIUDADANA EN LA CIUDAD."/>
    <d v="2016-12-29T00:00:00"/>
    <d v="2017-01-28T00:00:00"/>
    <n v="1"/>
    <n v="0"/>
    <n v="2000000"/>
    <n v="0"/>
    <x v="0"/>
    <s v="6 6. Otro"/>
  </r>
  <r>
    <s v="SCJ-355-2016"/>
    <d v="2016-12-28T00:00:00"/>
    <s v="LABORATORIOS WALCOL S:A"/>
    <s v="ADQUISICIÓN DE OVEROLES DE_x000a_ BIOSEGURIDAD PARA LA UNIDAD_x000a_ PERMANENTE DE JUSTICIA PARA_x000a_ LA ATENCIÓN DE SERVICIOS CON _x000a_PERSONAS HABITANTES DE CALLE"/>
    <d v="2016-12-30T00:00:00"/>
    <d v="2017-01-28T00:00:00"/>
    <n v="1"/>
    <n v="0"/>
    <n v="29990060"/>
    <n v="0"/>
    <x v="2"/>
    <s v="6 6. Otro"/>
  </r>
  <r>
    <s v="SCJ-356-2016"/>
    <d v="2016-12-29T00:00:00"/>
    <s v="INDUSTRIA COLOMBIANA DE MOTOCICLETAS INCOLMOTOS - YAMAHA S.A."/>
    <s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
    <d v="2016-12-17T00:00:00"/>
    <d v="2017-05-16T00:00:00"/>
    <n v="5"/>
    <n v="0"/>
    <n v="1810488414"/>
    <n v="0"/>
    <x v="1"/>
    <s v="6 6. Otro"/>
  </r>
  <r>
    <s v="SCJ-357-2016"/>
    <d v="2016-12-29T00:00:00"/>
    <s v="RAMON GILDARDO CASTILLO ACERO"/>
    <s v="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
    <d v="2016-12-30T00:00:00"/>
    <d v="2017-02-13T00:00:00"/>
    <n v="1.5"/>
    <n v="0"/>
    <n v="10800000"/>
    <n v="0"/>
    <x v="0"/>
    <s v="6 6. Otro"/>
  </r>
  <r>
    <s v="SCJ-358-2016"/>
    <d v="2016-12-30T00:00:00"/>
    <s v="FONDO DE DESARROLLO LOCAL RAFAEL URIBE URIBE"/>
    <s v="AUNAR ESFUERZOS TECNICOS, FÍSICOS. JURÍDICOS, ADMINISTRATIVOS Y FINANCIEROS PARA FORTALECER EL SISTEMA DE VIDEO VIGILANCIA EN LA LOCALIDAD DE RAFAEL URIBE URIBE."/>
    <d v="2016-12-30T00:00:00"/>
    <d v="2017-12-31T00:00:00"/>
    <n v="12.066666666666666"/>
    <n v="0"/>
    <n v="0"/>
    <n v="0"/>
    <x v="0"/>
    <s v="6 6. Otr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fieldListSortAscending="1">
  <location ref="A3:C9" firstHeaderRow="0" firstDataRow="1" firstDataCol="1"/>
  <pivotFields count="12">
    <pivotField dataField="1" showAll="0"/>
    <pivotField numFmtId="14" showAll="0"/>
    <pivotField showAll="0"/>
    <pivotField showAll="0"/>
    <pivotField numFmtId="14" showAll="0"/>
    <pivotField numFmtId="14" showAll="0"/>
    <pivotField numFmtId="2" showAll="0"/>
    <pivotField numFmtId="2" showAll="0"/>
    <pivotField dataField="1" showAll="0"/>
    <pivotField numFmtId="164" showAll="0"/>
    <pivotField axis="axisRow" showAll="0">
      <items count="6">
        <item x="3"/>
        <item x="1"/>
        <item x="4"/>
        <item x="2"/>
        <item x="0"/>
        <item t="default"/>
      </items>
    </pivotField>
    <pivotField showAll="0"/>
  </pivotFields>
  <rowFields count="1">
    <field x="10"/>
  </rowFields>
  <rowItems count="6">
    <i>
      <x/>
    </i>
    <i>
      <x v="1"/>
    </i>
    <i>
      <x v="2"/>
    </i>
    <i>
      <x v="3"/>
    </i>
    <i>
      <x v="4"/>
    </i>
    <i t="grand">
      <x/>
    </i>
  </rowItems>
  <colFields count="1">
    <field x="-2"/>
  </colFields>
  <colItems count="2">
    <i>
      <x/>
    </i>
    <i i="1">
      <x v="1"/>
    </i>
  </colItems>
  <dataFields count="2">
    <dataField name="Cuenta de Contrato No." fld="0" subtotal="count" baseField="0" baseItem="0"/>
    <dataField name="Suma de Valor Inicial" fld="8" baseField="10" baseItem="6" numFmtId="164"/>
  </dataFields>
  <formats count="11">
    <format dxfId="32">
      <pivotArea type="all" dataOnly="0" outline="0" fieldPosition="0"/>
    </format>
    <format dxfId="31">
      <pivotArea outline="0" collapsedLevelsAreSubtotals="1" fieldPosition="0"/>
    </format>
    <format dxfId="30">
      <pivotArea dataOnly="0" labelOnly="1" grandRow="1" outline="0" fieldPosition="0"/>
    </format>
    <format dxfId="29">
      <pivotArea dataOnly="0" labelOnly="1" outline="0" fieldPosition="0">
        <references count="1">
          <reference field="4294967294" count="2">
            <x v="0"/>
            <x v="1"/>
          </reference>
        </references>
      </pivotArea>
    </format>
    <format dxfId="28">
      <pivotArea dataOnly="0" labelOnly="1" outline="0" fieldPosition="0">
        <references count="1">
          <reference field="4294967294" count="1">
            <x v="0"/>
          </reference>
        </references>
      </pivotArea>
    </format>
    <format dxfId="27">
      <pivotArea dataOnly="0" labelOnly="1" outline="0" fieldPosition="0">
        <references count="1">
          <reference field="4294967294" count="1">
            <x v="0"/>
          </reference>
        </references>
      </pivotArea>
    </format>
    <format dxfId="26">
      <pivotArea dataOnly="0" labelOnly="1" outline="0" fieldPosition="0">
        <references count="1">
          <reference field="4294967294" count="2">
            <x v="0"/>
            <x v="1"/>
          </reference>
        </references>
      </pivotArea>
    </format>
    <format dxfId="25">
      <pivotArea dataOnly="0" labelOnly="1" outline="0" fieldPosition="0">
        <references count="1">
          <reference field="4294967294" count="2">
            <x v="0"/>
            <x v="1"/>
          </reference>
        </references>
      </pivotArea>
    </format>
    <format dxfId="24">
      <pivotArea outline="0" collapsedLevelsAreSubtotals="1" fieldPosition="0"/>
    </format>
    <format dxfId="23">
      <pivotArea dataOnly="0" labelOnly="1" grandRow="1" outline="0" fieldPosition="0"/>
    </format>
    <format dxfId="22">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2"/>
  <sheetViews>
    <sheetView zoomScaleNormal="100" workbookViewId="0">
      <selection activeCell="D8" sqref="D8"/>
    </sheetView>
  </sheetViews>
  <sheetFormatPr baseColWidth="10" defaultRowHeight="15" x14ac:dyDescent="0.25"/>
  <cols>
    <col min="2" max="2" width="11" style="1" customWidth="1"/>
    <col min="3" max="3" width="20.7109375" customWidth="1"/>
    <col min="4" max="4" width="43.42578125" customWidth="1"/>
    <col min="5" max="6" width="12" style="1" customWidth="1"/>
    <col min="7" max="7" width="12.28515625" style="3" customWidth="1"/>
    <col min="8" max="8" width="12.28515625" customWidth="1"/>
    <col min="9" max="9" width="18.7109375" style="4" customWidth="1"/>
    <col min="10" max="10" width="16.7109375" customWidth="1"/>
    <col min="11" max="11" width="12.85546875" customWidth="1"/>
    <col min="12" max="12" width="16.42578125" customWidth="1"/>
    <col min="16" max="16" width="12" bestFit="1" customWidth="1"/>
  </cols>
  <sheetData>
    <row r="1" spans="1:12" ht="30" customHeight="1" x14ac:dyDescent="0.25">
      <c r="A1" s="33" t="s">
        <v>214</v>
      </c>
      <c r="B1" s="33"/>
      <c r="C1" s="33"/>
      <c r="D1" s="33"/>
      <c r="E1" s="33"/>
      <c r="F1" s="33"/>
      <c r="G1" s="34"/>
      <c r="H1" s="33"/>
      <c r="I1" s="33"/>
      <c r="J1" s="33"/>
      <c r="K1" s="33"/>
      <c r="L1" s="33"/>
    </row>
    <row r="2" spans="1:12" ht="30" customHeight="1" x14ac:dyDescent="0.25">
      <c r="A2" s="33"/>
      <c r="B2" s="33"/>
      <c r="C2" s="33"/>
      <c r="D2" s="33"/>
      <c r="E2" s="33"/>
      <c r="F2" s="33"/>
      <c r="G2" s="34"/>
      <c r="H2" s="33"/>
      <c r="I2" s="33"/>
      <c r="J2" s="33"/>
      <c r="K2" s="33"/>
      <c r="L2" s="33"/>
    </row>
    <row r="3" spans="1:12" ht="30" customHeight="1" x14ac:dyDescent="0.25">
      <c r="A3" s="33"/>
      <c r="B3" s="33"/>
      <c r="C3" s="33"/>
      <c r="D3" s="33"/>
      <c r="E3" s="33"/>
      <c r="F3" s="33"/>
      <c r="G3" s="34"/>
      <c r="H3" s="33"/>
      <c r="I3" s="33"/>
      <c r="J3" s="33"/>
      <c r="K3" s="33"/>
      <c r="L3" s="33"/>
    </row>
    <row r="4" spans="1:12" s="5" customFormat="1" ht="36.75" customHeight="1" x14ac:dyDescent="0.2">
      <c r="A4" s="35" t="s">
        <v>213</v>
      </c>
      <c r="B4" s="35"/>
      <c r="C4" s="35"/>
      <c r="D4" s="35"/>
      <c r="E4" s="35"/>
      <c r="F4" s="35"/>
      <c r="G4" s="36"/>
      <c r="H4" s="35"/>
      <c r="I4" s="35"/>
      <c r="J4" s="35"/>
      <c r="K4" s="35"/>
      <c r="L4" s="35"/>
    </row>
    <row r="5" spans="1:12" s="5" customFormat="1" ht="36.75" customHeight="1" x14ac:dyDescent="0.2">
      <c r="A5" s="19" t="s">
        <v>7</v>
      </c>
      <c r="B5" s="20" t="s">
        <v>0</v>
      </c>
      <c r="C5" s="19" t="s">
        <v>1</v>
      </c>
      <c r="D5" s="19" t="s">
        <v>2</v>
      </c>
      <c r="E5" s="21" t="s">
        <v>3</v>
      </c>
      <c r="F5" s="21" t="s">
        <v>207</v>
      </c>
      <c r="G5" s="22" t="s">
        <v>4</v>
      </c>
      <c r="H5" s="23" t="s">
        <v>208</v>
      </c>
      <c r="I5" s="24" t="s">
        <v>5</v>
      </c>
      <c r="J5" s="25" t="s">
        <v>6</v>
      </c>
      <c r="K5" s="19" t="s">
        <v>224</v>
      </c>
      <c r="L5" s="19" t="s">
        <v>225</v>
      </c>
    </row>
    <row r="6" spans="1:12" s="2" customFormat="1" ht="45" x14ac:dyDescent="0.2">
      <c r="A6" s="26" t="str">
        <f>+'[1]Consolidado ORG'!A3</f>
        <v>SCJ-1-2016</v>
      </c>
      <c r="B6" s="27">
        <f>+'[1]Consolidado ORG'!B3</f>
        <v>42662</v>
      </c>
      <c r="C6" s="27" t="str">
        <f>+'[1]Consolidado ORG'!G3</f>
        <v>JOSE FELIPE AGUILERA GIRON</v>
      </c>
      <c r="D6" s="27" t="str">
        <f>+'[1]Consolidado ORG'!L3</f>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
      <c r="E6" s="27">
        <f>+'[1]Consolidado ORG'!M3</f>
        <v>42662</v>
      </c>
      <c r="F6" s="27">
        <f>+'[1]Consolidado ORG'!N3</f>
        <v>42753</v>
      </c>
      <c r="G6" s="28">
        <f>+'[1]Consolidado ORG'!P3</f>
        <v>3</v>
      </c>
      <c r="H6" s="28">
        <f>+'[1]Consolidado ORG'!AG3</f>
        <v>0</v>
      </c>
      <c r="I6" s="29">
        <f>+'[1]Consolidado ORG'!T3</f>
        <v>11400000</v>
      </c>
      <c r="J6" s="29">
        <f>+'[1]Consolidado ORG'!AE3</f>
        <v>0</v>
      </c>
      <c r="K6" s="27" t="str">
        <f>+'[1]Consolidado ORG'!E3</f>
        <v>5 5. Contratación directa</v>
      </c>
      <c r="L6" s="27" t="str">
        <f>+'[1]Consolidado ORG'!F3</f>
        <v>6 6. Otro</v>
      </c>
    </row>
    <row r="7" spans="1:12" s="2" customFormat="1" ht="90" x14ac:dyDescent="0.2">
      <c r="A7" s="26" t="str">
        <f>+'[1]Consolidado ORG'!A4</f>
        <v>SCJ-2-2016</v>
      </c>
      <c r="B7" s="27">
        <f>+'[1]Consolidado ORG'!B4</f>
        <v>42662</v>
      </c>
      <c r="C7" s="27" t="str">
        <f>+'[1]Consolidado ORG'!G4</f>
        <v>CAMILO ERNESTO RESTREPO ROMERO</v>
      </c>
      <c r="D7" s="27" t="str">
        <f>+'[1]Consolidado ORG'!L4</f>
        <v>PRESTAR SERVICIOS PROFESIONALES A LA SECRETARÍA DISTRITAL DE SEGURIDAD CONVIVENCIA Y JUSTICIA DE BOGOTÁ D.C CON EL FIN DE DESARROLAR LA ESTRATEGIA DE VISIBILIZACIÓN Y DIVULGACIÓN DE LOS PLANES Y PROGRAMAS EN TEMAS DE SEGURIDAD Y CONVIVENCIA</v>
      </c>
      <c r="E7" s="27">
        <f>+'[1]Consolidado ORG'!M4</f>
        <v>42662</v>
      </c>
      <c r="F7" s="27">
        <f>+'[1]Consolidado ORG'!N4</f>
        <v>42753</v>
      </c>
      <c r="G7" s="28">
        <f>+'[1]Consolidado ORG'!P4</f>
        <v>3</v>
      </c>
      <c r="H7" s="28">
        <f>+'[1]Consolidado ORG'!AG4</f>
        <v>0</v>
      </c>
      <c r="I7" s="29">
        <f>+'[1]Consolidado ORG'!T4</f>
        <v>19500000</v>
      </c>
      <c r="J7" s="29">
        <f>+'[1]Consolidado ORG'!AE4</f>
        <v>0</v>
      </c>
      <c r="K7" s="27" t="str">
        <f>+'[1]Consolidado ORG'!E4</f>
        <v>5 5. Contratación directa</v>
      </c>
      <c r="L7" s="27" t="str">
        <f>+'[1]Consolidado ORG'!F4</f>
        <v>6 6. Otro</v>
      </c>
    </row>
    <row r="8" spans="1:12" s="2" customFormat="1" ht="90" x14ac:dyDescent="0.2">
      <c r="A8" s="26" t="str">
        <f>+'[1]Consolidado ORG'!A5</f>
        <v>SCJ-3-2016</v>
      </c>
      <c r="B8" s="27">
        <f>+'[1]Consolidado ORG'!B5</f>
        <v>42664</v>
      </c>
      <c r="C8" s="27" t="str">
        <f>+'[1]Consolidado ORG'!G5</f>
        <v>MARIA CECILIA CHAVEZ IBARGUEN</v>
      </c>
      <c r="D8" s="27" t="str">
        <f>+'[1]Consolidado ORG'!L5</f>
        <v>PRESTAR LOS SERVICIOS DE APOYO A LA GESTIÓN EN LA SUBSECRETARÍA DE SEGURIDAD Y CONVIVENCIA PARA COADYUVAR EN LA IMPLEMENTACIÓN DE ESTRATEGIAS Y ACCIONES DE DIÁLOGO, MEDIACIÓN Y PREVENCIÓN EN CONVIVENCIA Y SEGURIDAD CIUDADANA EN LA CIUDAD</v>
      </c>
      <c r="E8" s="27">
        <f>+'[1]Consolidado ORG'!M5</f>
        <v>42664</v>
      </c>
      <c r="F8" s="27">
        <f>+'[1]Consolidado ORG'!N5</f>
        <v>42770</v>
      </c>
      <c r="G8" s="28">
        <f>+'[1]Consolidado ORG'!P5</f>
        <v>3.5</v>
      </c>
      <c r="H8" s="28">
        <f>+'[1]Consolidado ORG'!AG5</f>
        <v>0</v>
      </c>
      <c r="I8" s="29">
        <f>+'[1]Consolidado ORG'!T5</f>
        <v>7000000</v>
      </c>
      <c r="J8" s="29">
        <f>+'[1]Consolidado ORG'!AE5</f>
        <v>0</v>
      </c>
      <c r="K8" s="27" t="str">
        <f>+'[1]Consolidado ORG'!E5</f>
        <v>5 5. Contratación directa</v>
      </c>
      <c r="L8" s="27" t="str">
        <f>+'[1]Consolidado ORG'!F5</f>
        <v>6 6. Otro</v>
      </c>
    </row>
    <row r="9" spans="1:12" s="2" customFormat="1" ht="90" x14ac:dyDescent="0.2">
      <c r="A9" s="26" t="str">
        <f>+'[1]Consolidado ORG'!A6</f>
        <v>SCJ-4-2016</v>
      </c>
      <c r="B9" s="27">
        <f>+'[1]Consolidado ORG'!B6</f>
        <v>42664</v>
      </c>
      <c r="C9" s="27" t="str">
        <f>+'[1]Consolidado ORG'!G6</f>
        <v>RONALD ESNEIDER CASTIBLANCO MACA</v>
      </c>
      <c r="D9" s="27" t="str">
        <f>+'[1]Consolidado ORG'!L6</f>
        <v>PRESTAR LOS SERVICIOS DE APOYO A LA GESTIÓN EN LA SUBSECRETARÍA DE SEGURIDAD Y CONVIVENCIA PARA COADYUVAR EN LA IMPLEMENTACIÓN DE ESTRATEGIAS Y ACCIONES DE DIÁLOGO, MEDIACIÓN Y PREVENCIÓN EN CONVIVENCIA Y SEGURIDAD CIUDADANA EN LA CIUDAD</v>
      </c>
      <c r="E9" s="27">
        <f>+'[1]Consolidado ORG'!M6</f>
        <v>42664</v>
      </c>
      <c r="F9" s="27">
        <f>+'[1]Consolidado ORG'!N6</f>
        <v>42770</v>
      </c>
      <c r="G9" s="28">
        <f>+'[1]Consolidado ORG'!P6</f>
        <v>3.5</v>
      </c>
      <c r="H9" s="28">
        <f>+'[1]Consolidado ORG'!AG6</f>
        <v>0</v>
      </c>
      <c r="I9" s="29">
        <f>+'[1]Consolidado ORG'!T6</f>
        <v>7000000</v>
      </c>
      <c r="J9" s="29">
        <f>+'[1]Consolidado ORG'!AE6</f>
        <v>0</v>
      </c>
      <c r="K9" s="27" t="str">
        <f>+'[1]Consolidado ORG'!E6</f>
        <v>5 5. Contratación directa</v>
      </c>
      <c r="L9" s="27" t="str">
        <f>+'[1]Consolidado ORG'!F6</f>
        <v>6 6. Otro</v>
      </c>
    </row>
    <row r="10" spans="1:12" s="2" customFormat="1" ht="90" x14ac:dyDescent="0.2">
      <c r="A10" s="26" t="str">
        <f>+'[1]Consolidado ORG'!A7</f>
        <v>SCJ-5-2016</v>
      </c>
      <c r="B10" s="27">
        <f>+'[1]Consolidado ORG'!B7</f>
        <v>42664</v>
      </c>
      <c r="C10" s="27" t="str">
        <f>+'[1]Consolidado ORG'!G7</f>
        <v>YOLANDA BOLAÑOS BENITEZ</v>
      </c>
      <c r="D10" s="27" t="str">
        <f>+'[1]Consolidado ORG'!L7</f>
        <v>PRESTAR LOS SERVICIOS DE APOYO A LA GESTIÓN EN LA SUBSECRETARÍA DE SEGURIDAD Y CONVIVENCIA PARA COADYUVAR EN LA IMPLEMENTACIÓN DE ESTRATEGIAS Y ACCIONES DE DIÁLOGO, MEDIACIÓN Y PREVENCIÓN EN CONVIVENCIA Y SEGURIDAD CIUDADANA EN LA CIUDAD</v>
      </c>
      <c r="E10" s="27">
        <f>+'[1]Consolidado ORG'!M7</f>
        <v>42664</v>
      </c>
      <c r="F10" s="27">
        <f>+'[1]Consolidado ORG'!N7</f>
        <v>42770</v>
      </c>
      <c r="G10" s="28">
        <f>+'[1]Consolidado ORG'!P7</f>
        <v>3.5</v>
      </c>
      <c r="H10" s="28">
        <f>+'[1]Consolidado ORG'!AG7</f>
        <v>0</v>
      </c>
      <c r="I10" s="29">
        <f>+'[1]Consolidado ORG'!T7</f>
        <v>7000000</v>
      </c>
      <c r="J10" s="29">
        <f>+'[1]Consolidado ORG'!AE7</f>
        <v>0</v>
      </c>
      <c r="K10" s="27" t="str">
        <f>+'[1]Consolidado ORG'!E7</f>
        <v>5 5. Contratación directa</v>
      </c>
      <c r="L10" s="27" t="str">
        <f>+'[1]Consolidado ORG'!F7</f>
        <v>6 6. Otro</v>
      </c>
    </row>
    <row r="11" spans="1:12" s="2" customFormat="1" ht="90" x14ac:dyDescent="0.2">
      <c r="A11" s="26" t="str">
        <f>+'[1]Consolidado ORG'!A8</f>
        <v>SCJ-6-2016</v>
      </c>
      <c r="B11" s="27">
        <f>+'[1]Consolidado ORG'!B8</f>
        <v>42664</v>
      </c>
      <c r="C11" s="27" t="str">
        <f>+'[1]Consolidado ORG'!G8</f>
        <v>JAVIER ENRIQUE GUZMAN CAMARGO</v>
      </c>
      <c r="D11" s="27" t="str">
        <f>+'[1]Consolidado ORG'!L8</f>
        <v>PRESTAR LOS SERVICIOS DE APOYO A LA GESTIÓN EN LA SUBSECRETARÍA DE SEGURIDAD Y CONVIVENCIA PARA COADYUVAR EN LA IMPLEMENTACIÓN DE ESTRATEGIAS Y ACCIONES DE DIÁLOGO, MEDIACIÓN Y PREVENCIÓN EN CONVIVENCIA Y SEGURIDAD CIUDADANA EN LA CIUDAD</v>
      </c>
      <c r="E11" s="27">
        <f>+'[1]Consolidado ORG'!M8</f>
        <v>42664</v>
      </c>
      <c r="F11" s="27">
        <f>+'[1]Consolidado ORG'!N8</f>
        <v>42770</v>
      </c>
      <c r="G11" s="28">
        <f>+'[1]Consolidado ORG'!P8</f>
        <v>3.5</v>
      </c>
      <c r="H11" s="28">
        <f>+'[1]Consolidado ORG'!AG8</f>
        <v>0</v>
      </c>
      <c r="I11" s="29">
        <f>+'[1]Consolidado ORG'!T8</f>
        <v>7000000</v>
      </c>
      <c r="J11" s="29">
        <f>+'[1]Consolidado ORG'!AE8</f>
        <v>0</v>
      </c>
      <c r="K11" s="27" t="str">
        <f>+'[1]Consolidado ORG'!E8</f>
        <v>5 5. Contratación directa</v>
      </c>
      <c r="L11" s="27" t="str">
        <f>+'[1]Consolidado ORG'!F8</f>
        <v>6 6. Otro</v>
      </c>
    </row>
    <row r="12" spans="1:12" s="2" customFormat="1" ht="90" x14ac:dyDescent="0.2">
      <c r="A12" s="26" t="str">
        <f>+'[1]Consolidado ORG'!A9</f>
        <v>SCJ-7-2016</v>
      </c>
      <c r="B12" s="27">
        <f>+'[1]Consolidado ORG'!B9</f>
        <v>42664</v>
      </c>
      <c r="C12" s="27" t="str">
        <f>+'[1]Consolidado ORG'!G9</f>
        <v xml:space="preserve">JONATHAN CARDENAS GARZON </v>
      </c>
      <c r="D12" s="27" t="str">
        <f>+'[1]Consolidado ORG'!L9</f>
        <v>PRESTAR LOS SERVICIOS DE APOYO A LA GESTIÓN EN LA SUBSECRETARÍA DE SEGURIDAD Y CONVIVENCIA PARA COADYUVAR EN LA IMPLEMENTACIÓN DE ESTRATEGIAS Y ACCIONES DE DIÁLOGO, MEDIACIÓN Y PREVENCIÓN EN CONVIVENCIA Y SEGURIDAD CIUDADANA EN LA CIUDAD</v>
      </c>
      <c r="E12" s="27">
        <f>+'[1]Consolidado ORG'!M9</f>
        <v>42664</v>
      </c>
      <c r="F12" s="27">
        <f>+'[1]Consolidado ORG'!N9</f>
        <v>42770</v>
      </c>
      <c r="G12" s="28">
        <f>+'[1]Consolidado ORG'!P9</f>
        <v>3.5</v>
      </c>
      <c r="H12" s="28">
        <f>+'[1]Consolidado ORG'!AG9</f>
        <v>0</v>
      </c>
      <c r="I12" s="29">
        <f>+'[1]Consolidado ORG'!T9</f>
        <v>7000000</v>
      </c>
      <c r="J12" s="29">
        <f>+'[1]Consolidado ORG'!AE9</f>
        <v>0</v>
      </c>
      <c r="K12" s="27" t="str">
        <f>+'[1]Consolidado ORG'!E9</f>
        <v>5 5. Contratación directa</v>
      </c>
      <c r="L12" s="27" t="str">
        <f>+'[1]Consolidado ORG'!F9</f>
        <v>6 6. Otro</v>
      </c>
    </row>
    <row r="13" spans="1:12" s="2" customFormat="1" ht="90" x14ac:dyDescent="0.2">
      <c r="A13" s="26" t="str">
        <f>+'[1]Consolidado ORG'!A10</f>
        <v>SCJ-8-2016</v>
      </c>
      <c r="B13" s="27">
        <f>+'[1]Consolidado ORG'!B10</f>
        <v>42664</v>
      </c>
      <c r="C13" s="27" t="str">
        <f>+'[1]Consolidado ORG'!G10</f>
        <v>JORGE ORLANDO SABOGAL TORRES</v>
      </c>
      <c r="D13" s="27" t="str">
        <f>+'[1]Consolidado ORG'!L10</f>
        <v>PRESTAR LOS SERVICIOS DE APOYO A LA GESTIÓN EN LA SUBSECRETARÍA DE SEGURIDAD Y CONVIVENCIA PARA COADYUVAR EN LA IMPLEMENTACIÓN DE ESTRATEGIAS Y ACCIONES DE DIÁLOGO, MEDIACIÓN Y PREVENCIÓN EN CONVIVENCIA Y SEGURIDAD CIUDADANA EN LA CIUDAD</v>
      </c>
      <c r="E13" s="27">
        <f>+'[1]Consolidado ORG'!M10</f>
        <v>42664</v>
      </c>
      <c r="F13" s="27">
        <f>+'[1]Consolidado ORG'!N10</f>
        <v>42770</v>
      </c>
      <c r="G13" s="28">
        <f>+'[1]Consolidado ORG'!P10</f>
        <v>3.5</v>
      </c>
      <c r="H13" s="28">
        <f>+'[1]Consolidado ORG'!AG10</f>
        <v>0</v>
      </c>
      <c r="I13" s="29">
        <f>+'[1]Consolidado ORG'!T10</f>
        <v>7000000</v>
      </c>
      <c r="J13" s="29">
        <f>+'[1]Consolidado ORG'!AE10</f>
        <v>0</v>
      </c>
      <c r="K13" s="27" t="str">
        <f>+'[1]Consolidado ORG'!E10</f>
        <v>5 5. Contratación directa</v>
      </c>
      <c r="L13" s="27" t="str">
        <f>+'[1]Consolidado ORG'!F10</f>
        <v>6 6. Otro</v>
      </c>
    </row>
    <row r="14" spans="1:12" s="2" customFormat="1" ht="90" x14ac:dyDescent="0.2">
      <c r="A14" s="26" t="str">
        <f>+'[1]Consolidado ORG'!A11</f>
        <v>SCJ-9-2016</v>
      </c>
      <c r="B14" s="27">
        <f>+'[1]Consolidado ORG'!B11</f>
        <v>42664</v>
      </c>
      <c r="C14" s="27" t="str">
        <f>+'[1]Consolidado ORG'!G11</f>
        <v>KAREN ROCIO FORERO BARÓN</v>
      </c>
      <c r="D14" s="27" t="str">
        <f>+'[1]Consolidado ORG'!L11</f>
        <v>PRESTAR LOS SERVICIOS DE APOYO A LA GESTIÓN EN LA SUBSECRETARÍA DE SEGURIDAD Y CONVIVENCIA PARA COADYUVAR EN LA IMPLEMENTACIÓN DE ESTRATEGIAS Y ACCIONES DE DIÁLOGO, MEDIACIÓN Y PREVENCIÓN EN CONVIVENCIA Y SEGURIDAD CIUDADANA EN LA CIUDAD</v>
      </c>
      <c r="E14" s="27">
        <f>+'[1]Consolidado ORG'!M11</f>
        <v>42668</v>
      </c>
      <c r="F14" s="27">
        <f>+'[1]Consolidado ORG'!N11</f>
        <v>42774</v>
      </c>
      <c r="G14" s="28">
        <f>+'[1]Consolidado ORG'!P11</f>
        <v>3.5</v>
      </c>
      <c r="H14" s="28">
        <f>+'[1]Consolidado ORG'!AG11</f>
        <v>0</v>
      </c>
      <c r="I14" s="29">
        <f>+'[1]Consolidado ORG'!T11</f>
        <v>7000000</v>
      </c>
      <c r="J14" s="29">
        <f>+'[1]Consolidado ORG'!AE11</f>
        <v>0</v>
      </c>
      <c r="K14" s="27" t="str">
        <f>+'[1]Consolidado ORG'!E11</f>
        <v>5 5. Contratación directa</v>
      </c>
      <c r="L14" s="27" t="str">
        <f>+'[1]Consolidado ORG'!F11</f>
        <v>6 6. Otro</v>
      </c>
    </row>
    <row r="15" spans="1:12" s="2" customFormat="1" ht="90" x14ac:dyDescent="0.2">
      <c r="A15" s="26" t="str">
        <f>+'[1]Consolidado ORG'!A12</f>
        <v>SCJ-10-2016</v>
      </c>
      <c r="B15" s="27">
        <f>+'[1]Consolidado ORG'!B12</f>
        <v>42664</v>
      </c>
      <c r="C15" s="27" t="str">
        <f>+'[1]Consolidado ORG'!G12</f>
        <v>JUAN DAVID RODRIGUEZ FAJARDO</v>
      </c>
      <c r="D15" s="27" t="str">
        <f>+'[1]Consolidado ORG'!L12</f>
        <v>PRESTAR LOS SERVICIOS DE APOYO A LA GESTIÓN EN LA SUBSECRETARÍA DE SEGURIDAD Y CONVIVENCIA PARA COADYUVAR EN LA IMPLEMENTACIÓN DE ESTRATEGIAS Y ACCIONES DE DIÁLOGO, MEDIACIÓN Y PREVENCIÓN EN CONVIVENCIA Y SEGURIDAD CIUDADANA EN LA CIUDAD</v>
      </c>
      <c r="E15" s="27">
        <f>+'[1]Consolidado ORG'!M12</f>
        <v>42664</v>
      </c>
      <c r="F15" s="27">
        <f>+'[1]Consolidado ORG'!N12</f>
        <v>42770</v>
      </c>
      <c r="G15" s="28">
        <f>+'[1]Consolidado ORG'!P12</f>
        <v>3.5</v>
      </c>
      <c r="H15" s="28">
        <f>+'[1]Consolidado ORG'!AG12</f>
        <v>0</v>
      </c>
      <c r="I15" s="29">
        <f>+'[1]Consolidado ORG'!T12</f>
        <v>7000000</v>
      </c>
      <c r="J15" s="29">
        <f>+'[1]Consolidado ORG'!AE12</f>
        <v>0</v>
      </c>
      <c r="K15" s="27" t="str">
        <f>+'[1]Consolidado ORG'!E12</f>
        <v>5 5. Contratación directa</v>
      </c>
      <c r="L15" s="27" t="str">
        <f>+'[1]Consolidado ORG'!F12</f>
        <v>6 6. Otro</v>
      </c>
    </row>
    <row r="16" spans="1:12" s="2" customFormat="1" ht="90" x14ac:dyDescent="0.2">
      <c r="A16" s="26" t="str">
        <f>+'[1]Consolidado ORG'!A13</f>
        <v>SCJ-11-2016</v>
      </c>
      <c r="B16" s="27">
        <f>+'[1]Consolidado ORG'!B13</f>
        <v>42664</v>
      </c>
      <c r="C16" s="27" t="str">
        <f>+'[1]Consolidado ORG'!G13</f>
        <v>VICTOR HUGO PAEZ ORTIZ</v>
      </c>
      <c r="D16" s="27" t="str">
        <f>+'[1]Consolidado ORG'!L13</f>
        <v>PRESTAR LOS SERVICIOS DE APOYO A LA GESTIÓN EN LA SUBSECRETARÍA DE SEGURIDAD Y CONVIVENCIA PARA COADYUVAR EN LA IMPLEMENTACIÓN DE ESTRATEGIAS Y ACCIONES DE DIÁLOGO, MEDIACIÓN Y PREVENCIÓN EN CONVIVENCIA Y SEGURIDAD CIUDADANA EN LA CIUDAD</v>
      </c>
      <c r="E16" s="27">
        <f>+'[1]Consolidado ORG'!M13</f>
        <v>42664</v>
      </c>
      <c r="F16" s="27">
        <f>+'[1]Consolidado ORG'!N13</f>
        <v>42770</v>
      </c>
      <c r="G16" s="28">
        <f>+'[1]Consolidado ORG'!P13</f>
        <v>3.5</v>
      </c>
      <c r="H16" s="28">
        <f>+'[1]Consolidado ORG'!AG13</f>
        <v>0</v>
      </c>
      <c r="I16" s="29">
        <f>+'[1]Consolidado ORG'!T13</f>
        <v>7000000</v>
      </c>
      <c r="J16" s="29">
        <f>+'[1]Consolidado ORG'!AE13</f>
        <v>0</v>
      </c>
      <c r="K16" s="27" t="str">
        <f>+'[1]Consolidado ORG'!E13</f>
        <v>5 5. Contratación directa</v>
      </c>
      <c r="L16" s="27" t="str">
        <f>+'[1]Consolidado ORG'!F13</f>
        <v>6 6. Otro</v>
      </c>
    </row>
    <row r="17" spans="1:12" s="2" customFormat="1" ht="90" x14ac:dyDescent="0.2">
      <c r="A17" s="26" t="str">
        <f>+'[1]Consolidado ORG'!A14</f>
        <v>SCJ-12-2016</v>
      </c>
      <c r="B17" s="27">
        <f>+'[1]Consolidado ORG'!B14</f>
        <v>42664</v>
      </c>
      <c r="C17" s="27" t="str">
        <f>+'[1]Consolidado ORG'!G14</f>
        <v>EDDIS ALBERTO URREA MUÑOZ</v>
      </c>
      <c r="D17" s="27" t="str">
        <f>+'[1]Consolidado ORG'!L14</f>
        <v>PRESTAR LOS SERVICIOS DE APOYO A LA GESTIÓN EN LA SUBSECRETARÍA DE SEGURIDAD Y CONVIVENCIA PARA COADYUVAR EN LA IMPLEMENTACIÓN DE ESTRATEGIAS Y ACCIONES DE DIÁLOGO, MEDIACIÓN Y PREVENCIÓN EN CONVIVENCIA Y SEGURIDAD CIUDADANA EN LA CIUDAD</v>
      </c>
      <c r="E17" s="27">
        <f>+'[1]Consolidado ORG'!M14</f>
        <v>42664</v>
      </c>
      <c r="F17" s="27">
        <f>+'[1]Consolidado ORG'!N14</f>
        <v>42770</v>
      </c>
      <c r="G17" s="28">
        <f>+'[1]Consolidado ORG'!P14</f>
        <v>3.5</v>
      </c>
      <c r="H17" s="28">
        <f>+'[1]Consolidado ORG'!AG14</f>
        <v>0</v>
      </c>
      <c r="I17" s="29">
        <f>+'[1]Consolidado ORG'!T14</f>
        <v>7000000</v>
      </c>
      <c r="J17" s="29">
        <f>+'[1]Consolidado ORG'!AE14</f>
        <v>0</v>
      </c>
      <c r="K17" s="27" t="str">
        <f>+'[1]Consolidado ORG'!E14</f>
        <v>5 5. Contratación directa</v>
      </c>
      <c r="L17" s="27" t="str">
        <f>+'[1]Consolidado ORG'!F14</f>
        <v>6 6. Otro</v>
      </c>
    </row>
    <row r="18" spans="1:12" s="2" customFormat="1" ht="90" x14ac:dyDescent="0.2">
      <c r="A18" s="26" t="str">
        <f>+'[1]Consolidado ORG'!A15</f>
        <v>SCJ-13-2016</v>
      </c>
      <c r="B18" s="27">
        <f>+'[1]Consolidado ORG'!B15</f>
        <v>42664</v>
      </c>
      <c r="C18" s="27" t="str">
        <f>+'[1]Consolidado ORG'!G15</f>
        <v>MIGUEL ALBEIRO RIVERA FORERO</v>
      </c>
      <c r="D18" s="27" t="str">
        <f>+'[1]Consolidado ORG'!L15</f>
        <v>PRESTAR LOS SERVICIOS DE APOYO A LA GESTIÓN EN LA SUBSECRETARÍA DE SEGURIDAD Y CONVIVENCIA PARA COADYUVAR EN LA IMPLEMENTACIÓN DE ESTRATEGIAS Y ACCIONES DE DIÁLOGO, MEDIACIÓN Y PREVENCIÓN EN CONVIVENCIA Y SEGURIDAD CIUDADANA EN LA CIUDAD</v>
      </c>
      <c r="E18" s="27">
        <f>+'[1]Consolidado ORG'!M15</f>
        <v>42664</v>
      </c>
      <c r="F18" s="27">
        <f>+'[1]Consolidado ORG'!N15</f>
        <v>42770</v>
      </c>
      <c r="G18" s="28">
        <f>+'[1]Consolidado ORG'!P15</f>
        <v>3.5</v>
      </c>
      <c r="H18" s="28">
        <f>+'[1]Consolidado ORG'!AG15</f>
        <v>0</v>
      </c>
      <c r="I18" s="29">
        <f>+'[1]Consolidado ORG'!T15</f>
        <v>7000000</v>
      </c>
      <c r="J18" s="29">
        <f>+'[1]Consolidado ORG'!AE15</f>
        <v>0</v>
      </c>
      <c r="K18" s="27" t="str">
        <f>+'[1]Consolidado ORG'!E15</f>
        <v>5 5. Contratación directa</v>
      </c>
      <c r="L18" s="27" t="str">
        <f>+'[1]Consolidado ORG'!F15</f>
        <v>6 6. Otro</v>
      </c>
    </row>
    <row r="19" spans="1:12" s="2" customFormat="1" ht="90" x14ac:dyDescent="0.2">
      <c r="A19" s="26" t="str">
        <f>+'[1]Consolidado ORG'!A16</f>
        <v>SCJ-14-2016</v>
      </c>
      <c r="B19" s="27">
        <f>+'[1]Consolidado ORG'!B16</f>
        <v>42664</v>
      </c>
      <c r="C19" s="27" t="str">
        <f>+'[1]Consolidado ORG'!G16</f>
        <v>KAREN NATHALY SILVA CAMACHO</v>
      </c>
      <c r="D19" s="27" t="str">
        <f>+'[1]Consolidado ORG'!L16</f>
        <v>PRESTAR LOS SERVICIOS DE APOYO A LA GESTIÓN EN LA SUBSECRETARÍA DE SEGURIDAD Y CONVIVENCIA PARA COADYUVAR EN LA IMPLEMENTACIÓN DE ESTRATEGIAS Y ACCIONES DE DIÁLOGO, MEDIACIÓN Y PREVENCIÓN EN CONVIVENCIA Y SEGURIDAD CIUDADANA EN LA CIUDAD</v>
      </c>
      <c r="E19" s="27">
        <f>+'[1]Consolidado ORG'!M16</f>
        <v>42664</v>
      </c>
      <c r="F19" s="27">
        <f>+'[1]Consolidado ORG'!N16</f>
        <v>42770</v>
      </c>
      <c r="G19" s="28">
        <f>+'[1]Consolidado ORG'!P16</f>
        <v>3.5</v>
      </c>
      <c r="H19" s="28">
        <f>+'[1]Consolidado ORG'!AG16</f>
        <v>0</v>
      </c>
      <c r="I19" s="29">
        <f>+'[1]Consolidado ORG'!T16</f>
        <v>7000000</v>
      </c>
      <c r="J19" s="29">
        <f>+'[1]Consolidado ORG'!AE16</f>
        <v>0</v>
      </c>
      <c r="K19" s="27" t="str">
        <f>+'[1]Consolidado ORG'!E16</f>
        <v>5 5. Contratación directa</v>
      </c>
      <c r="L19" s="27" t="str">
        <f>+'[1]Consolidado ORG'!F16</f>
        <v>6 6. Otro</v>
      </c>
    </row>
    <row r="20" spans="1:12" s="2" customFormat="1" ht="90" x14ac:dyDescent="0.2">
      <c r="A20" s="26" t="str">
        <f>+'[1]Consolidado ORG'!A17</f>
        <v>SCJ-15-2016</v>
      </c>
      <c r="B20" s="27">
        <f>+'[1]Consolidado ORG'!B17</f>
        <v>42664</v>
      </c>
      <c r="C20" s="27" t="str">
        <f>+'[1]Consolidado ORG'!G17</f>
        <v>KAREN TATIANA GONZALEZ LADINO</v>
      </c>
      <c r="D20" s="27" t="str">
        <f>+'[1]Consolidado ORG'!L17</f>
        <v>PRESTAR LOS SERVICIOS DE APOYO A LA GESTIÓN EN LA SUBSECRETARÍA DE SEGURIDAD Y CONVIVENCIA PARA COADYUVAR EN LA IMPLEMENTACIÓN DE ESTRATEGIAS Y ACCIONES DE DIÁLOGO, MEDIACIÓN Y PREVENCIÓN EN CONVIVENCIA Y SEGURIDAD CIUDADANA EN LA CIUDAD</v>
      </c>
      <c r="E20" s="27">
        <f>+'[1]Consolidado ORG'!M17</f>
        <v>42664</v>
      </c>
      <c r="F20" s="27">
        <f>+'[1]Consolidado ORG'!N17</f>
        <v>42770</v>
      </c>
      <c r="G20" s="28">
        <f>+'[1]Consolidado ORG'!P17</f>
        <v>3.5</v>
      </c>
      <c r="H20" s="28">
        <f>+'[1]Consolidado ORG'!AG17</f>
        <v>0</v>
      </c>
      <c r="I20" s="29">
        <f>+'[1]Consolidado ORG'!T17</f>
        <v>7000000</v>
      </c>
      <c r="J20" s="29">
        <f>+'[1]Consolidado ORG'!AE17</f>
        <v>0</v>
      </c>
      <c r="K20" s="27" t="str">
        <f>+'[1]Consolidado ORG'!E17</f>
        <v>5 5. Contratación directa</v>
      </c>
      <c r="L20" s="27" t="str">
        <f>+'[1]Consolidado ORG'!F17</f>
        <v>6 6. Otro</v>
      </c>
    </row>
    <row r="21" spans="1:12" s="2" customFormat="1" ht="90" x14ac:dyDescent="0.2">
      <c r="A21" s="26" t="str">
        <f>+'[1]Consolidado ORG'!A18</f>
        <v>SCJ-16-2016</v>
      </c>
      <c r="B21" s="27">
        <f>+'[1]Consolidado ORG'!B18</f>
        <v>42664</v>
      </c>
      <c r="C21" s="27" t="str">
        <f>+'[1]Consolidado ORG'!G18</f>
        <v>ERIKA LIZETH NEIRA DIAZ</v>
      </c>
      <c r="D21" s="27" t="str">
        <f>+'[1]Consolidado ORG'!L18</f>
        <v>PRESTAR LOS SERVICIOS DE APOYO A LA GESTIÓN EN LA SUBSECRETARÍA DE SEGURIDAD Y CONVIVENCIA PARA COADYUVAR EN LA IMPLEMENTACIÓN DE ESTRATEGIAS Y ACCIONES DE DIÁLOGO, MEDIACIÓN Y PREVENCIÓN EN CONVIVENCIA Y SEGURIDAD CIUDADANA EN LA CIUDAD</v>
      </c>
      <c r="E21" s="27">
        <f>+'[1]Consolidado ORG'!M18</f>
        <v>42664</v>
      </c>
      <c r="F21" s="27">
        <f>+'[1]Consolidado ORG'!N18</f>
        <v>42770</v>
      </c>
      <c r="G21" s="28">
        <f>+'[1]Consolidado ORG'!P18</f>
        <v>3.5</v>
      </c>
      <c r="H21" s="28">
        <f>+'[1]Consolidado ORG'!AG18</f>
        <v>0</v>
      </c>
      <c r="I21" s="29">
        <f>+'[1]Consolidado ORG'!T18</f>
        <v>7000000</v>
      </c>
      <c r="J21" s="29">
        <f>+'[1]Consolidado ORG'!AE18</f>
        <v>0</v>
      </c>
      <c r="K21" s="27" t="str">
        <f>+'[1]Consolidado ORG'!E18</f>
        <v>5 5. Contratación directa</v>
      </c>
      <c r="L21" s="27" t="str">
        <f>+'[1]Consolidado ORG'!F18</f>
        <v>6 6. Otro</v>
      </c>
    </row>
    <row r="22" spans="1:12" s="2" customFormat="1" ht="90" x14ac:dyDescent="0.2">
      <c r="A22" s="26" t="str">
        <f>+'[1]Consolidado ORG'!A19</f>
        <v>SCJ-17-2016</v>
      </c>
      <c r="B22" s="27">
        <f>+'[1]Consolidado ORG'!B19</f>
        <v>42664</v>
      </c>
      <c r="C22" s="27" t="str">
        <f>+'[1]Consolidado ORG'!G19</f>
        <v>LINA KATHERINE CAMPOS HERNANDEZ</v>
      </c>
      <c r="D22" s="27" t="str">
        <f>+'[1]Consolidado ORG'!L19</f>
        <v>PRESTAR LOS SERVICIOS DE APOYO A LA GESTIÓN EN LA SUBSECRETARÍA DE SEGURIDAD Y CONVIVENCIA PARA COADYUVAR EN LA IMPLEMENTACIÓN DE ESTRATEGIAS Y ACCIONES DE DIÁLOGO, MEDIACIÓN Y PREVENCIÓN EN CONVIVENCIA Y SEGURIDAD CIUDADANA EN LA CIUDAD</v>
      </c>
      <c r="E22" s="27">
        <f>+'[1]Consolidado ORG'!M19</f>
        <v>42664</v>
      </c>
      <c r="F22" s="27">
        <f>+'[1]Consolidado ORG'!N19</f>
        <v>42770</v>
      </c>
      <c r="G22" s="28">
        <f>+'[1]Consolidado ORG'!P19</f>
        <v>3.5</v>
      </c>
      <c r="H22" s="28">
        <f>+'[1]Consolidado ORG'!AG19</f>
        <v>0</v>
      </c>
      <c r="I22" s="29">
        <f>+'[1]Consolidado ORG'!T19</f>
        <v>7000000</v>
      </c>
      <c r="J22" s="29">
        <f>+'[1]Consolidado ORG'!AE19</f>
        <v>0</v>
      </c>
      <c r="K22" s="27" t="str">
        <f>+'[1]Consolidado ORG'!E19</f>
        <v>5 5. Contratación directa</v>
      </c>
      <c r="L22" s="27" t="str">
        <f>+'[1]Consolidado ORG'!F19</f>
        <v>6 6. Otro</v>
      </c>
    </row>
    <row r="23" spans="1:12" s="2" customFormat="1" ht="90" x14ac:dyDescent="0.2">
      <c r="A23" s="26" t="str">
        <f>+'[1]Consolidado ORG'!A20</f>
        <v>SCJ-18-2016</v>
      </c>
      <c r="B23" s="27">
        <f>+'[1]Consolidado ORG'!B20</f>
        <v>42664</v>
      </c>
      <c r="C23" s="27" t="str">
        <f>+'[1]Consolidado ORG'!G20</f>
        <v>MARIA ESPERANZA RIAÑO GONZALEZ</v>
      </c>
      <c r="D23" s="27" t="str">
        <f>+'[1]Consolidado ORG'!L20</f>
        <v>PRESTAR LOS SERVICIOS DE APOYO A LA GESTIÓN EN LA SUBSECRETARÍA DE SEGURIDAD Y CONVIVENCIA PARA COADYUVAR EN LA IMPLEMENTACIÓN DE ESTRATEGIAS Y ACCIONES DE DIÁLOGO, MEDIACIÓN Y PREVENCIÓN EN CONVIVENCIA Y SEGURIDAD CIUDADANA EN LA CIUDAD</v>
      </c>
      <c r="E23" s="27">
        <f>+'[1]Consolidado ORG'!M20</f>
        <v>42664</v>
      </c>
      <c r="F23" s="27">
        <f>+'[1]Consolidado ORG'!N20</f>
        <v>42770</v>
      </c>
      <c r="G23" s="28">
        <f>+'[1]Consolidado ORG'!P20</f>
        <v>3.5</v>
      </c>
      <c r="H23" s="28">
        <f>+'[1]Consolidado ORG'!AG20</f>
        <v>0</v>
      </c>
      <c r="I23" s="29">
        <f>+'[1]Consolidado ORG'!T20</f>
        <v>7000000</v>
      </c>
      <c r="J23" s="29">
        <f>+'[1]Consolidado ORG'!AE20</f>
        <v>0</v>
      </c>
      <c r="K23" s="27" t="str">
        <f>+'[1]Consolidado ORG'!E20</f>
        <v>5 5. Contratación directa</v>
      </c>
      <c r="L23" s="27" t="str">
        <f>+'[1]Consolidado ORG'!F20</f>
        <v>6 6. Otro</v>
      </c>
    </row>
    <row r="24" spans="1:12" s="2" customFormat="1" ht="90" x14ac:dyDescent="0.2">
      <c r="A24" s="26" t="str">
        <f>+'[1]Consolidado ORG'!A21</f>
        <v>SCJ-19-2016</v>
      </c>
      <c r="B24" s="27">
        <f>+'[1]Consolidado ORG'!B21</f>
        <v>42664</v>
      </c>
      <c r="C24" s="27" t="str">
        <f>+'[1]Consolidado ORG'!G21</f>
        <v>MIGUEL ANGEL PEREZ COLORADO</v>
      </c>
      <c r="D24" s="27" t="str">
        <f>+'[1]Consolidado ORG'!L21</f>
        <v>PRESTAR LOS SERVICIOS DE APOYO A LA GESTIÓN EN LA SUBSECRETARÍA DE SEGURIDAD Y CONVIVENCIA PARA COADYUVAR EN LA IMPLEMENTACIÓN DE ESTRATEGIAS Y ACCIONES DE DIÁLOGO, MEDIACIÓN Y PREVENCIÓN EN CONVIVENCIA Y SEGURIDAD CIUDADANA EN LA CIUDAD</v>
      </c>
      <c r="E24" s="27">
        <f>+'[1]Consolidado ORG'!M21</f>
        <v>42664</v>
      </c>
      <c r="F24" s="27">
        <f>+'[1]Consolidado ORG'!N21</f>
        <v>42770</v>
      </c>
      <c r="G24" s="28">
        <f>+'[1]Consolidado ORG'!P21</f>
        <v>3.5</v>
      </c>
      <c r="H24" s="28">
        <f>+'[1]Consolidado ORG'!AG21</f>
        <v>0</v>
      </c>
      <c r="I24" s="29">
        <f>+'[1]Consolidado ORG'!T21</f>
        <v>7000000</v>
      </c>
      <c r="J24" s="29">
        <f>+'[1]Consolidado ORG'!AE21</f>
        <v>0</v>
      </c>
      <c r="K24" s="27" t="str">
        <f>+'[1]Consolidado ORG'!E21</f>
        <v>5 5. Contratación directa</v>
      </c>
      <c r="L24" s="27" t="str">
        <f>+'[1]Consolidado ORG'!F21</f>
        <v>6 6. Otro</v>
      </c>
    </row>
    <row r="25" spans="1:12" s="2" customFormat="1" ht="90" x14ac:dyDescent="0.2">
      <c r="A25" s="26" t="str">
        <f>+'[1]Consolidado ORG'!A22</f>
        <v>SCJ-20-2016</v>
      </c>
      <c r="B25" s="27">
        <f>+'[1]Consolidado ORG'!B22</f>
        <v>42664</v>
      </c>
      <c r="C25" s="27" t="str">
        <f>+'[1]Consolidado ORG'!G22</f>
        <v>HECTOR LEONARDO ROMERO SIERRA</v>
      </c>
      <c r="D25" s="27" t="str">
        <f>+'[1]Consolidado ORG'!L22</f>
        <v>PRESTAR LOS SERVICIOS DE APOYO A LA GESTIÓN EN LA SUBSECRETARÍA DE SEGURIDAD Y CONVIVENCIA PARA COADYUVAR EN LA IMPLEMENTACIÓN DE ESTRATEGIAS Y ACCIONES DE DIÁLOGO, MEDIACIÓN Y PREVENCIÓN EN CONVIVENCIA Y SEGURIDAD CIUDADANA EN LA CIUDAD</v>
      </c>
      <c r="E25" s="27">
        <f>+'[1]Consolidado ORG'!M22</f>
        <v>42664</v>
      </c>
      <c r="F25" s="27">
        <f>+'[1]Consolidado ORG'!N22</f>
        <v>42770</v>
      </c>
      <c r="G25" s="28">
        <f>+'[1]Consolidado ORG'!P22</f>
        <v>3.5</v>
      </c>
      <c r="H25" s="28">
        <f>+'[1]Consolidado ORG'!AG22</f>
        <v>0</v>
      </c>
      <c r="I25" s="29">
        <f>+'[1]Consolidado ORG'!T22</f>
        <v>7000000</v>
      </c>
      <c r="J25" s="29">
        <f>+'[1]Consolidado ORG'!AE22</f>
        <v>0</v>
      </c>
      <c r="K25" s="27" t="str">
        <f>+'[1]Consolidado ORG'!E22</f>
        <v>5 5. Contratación directa</v>
      </c>
      <c r="L25" s="27" t="str">
        <f>+'[1]Consolidado ORG'!F22</f>
        <v>6 6. Otro</v>
      </c>
    </row>
    <row r="26" spans="1:12" s="2" customFormat="1" ht="90" x14ac:dyDescent="0.2">
      <c r="A26" s="26" t="str">
        <f>+'[1]Consolidado ORG'!A23</f>
        <v>SCJ-21-2016</v>
      </c>
      <c r="B26" s="27">
        <f>+'[1]Consolidado ORG'!B23</f>
        <v>42664</v>
      </c>
      <c r="C26" s="27" t="str">
        <f>+'[1]Consolidado ORG'!G23</f>
        <v>SANDRA JANNET VALENCIA LONDOÑO</v>
      </c>
      <c r="D26" s="27" t="str">
        <f>+'[1]Consolidado ORG'!L23</f>
        <v>PRESTAR LOS SERVICIOS DE APOYO A LA GESTIÓN EN LA SUBSECRETARÍA DE SEGURIDAD Y CONVIVENCIA PARA COADYUVAR EN LA IMPLEMENTACIÓN DE ESTRATEGIAS Y ACCIONES DE DIÁLOGO, MEDIACIÓN Y PREVENCIÓN EN CONVIVENCIA Y SEGURIDAD CIUDADANA EN LA CIUDAD</v>
      </c>
      <c r="E26" s="27">
        <f>+'[1]Consolidado ORG'!M23</f>
        <v>42664</v>
      </c>
      <c r="F26" s="27">
        <f>+'[1]Consolidado ORG'!N23</f>
        <v>42770</v>
      </c>
      <c r="G26" s="28">
        <f>+'[1]Consolidado ORG'!P23</f>
        <v>3.5</v>
      </c>
      <c r="H26" s="28">
        <f>+'[1]Consolidado ORG'!AG23</f>
        <v>0</v>
      </c>
      <c r="I26" s="29">
        <f>+'[1]Consolidado ORG'!T23</f>
        <v>7000000</v>
      </c>
      <c r="J26" s="29">
        <f>+'[1]Consolidado ORG'!AE23</f>
        <v>0</v>
      </c>
      <c r="K26" s="27" t="str">
        <f>+'[1]Consolidado ORG'!E23</f>
        <v>5 5. Contratación directa</v>
      </c>
      <c r="L26" s="27" t="str">
        <f>+'[1]Consolidado ORG'!F23</f>
        <v>6 6. Otro</v>
      </c>
    </row>
    <row r="27" spans="1:12" s="2" customFormat="1" ht="90" x14ac:dyDescent="0.2">
      <c r="A27" s="26" t="str">
        <f>+'[1]Consolidado ORG'!A24</f>
        <v>SCJ-22-2016</v>
      </c>
      <c r="B27" s="27">
        <f>+'[1]Consolidado ORG'!B24</f>
        <v>42664</v>
      </c>
      <c r="C27" s="27" t="str">
        <f>+'[1]Consolidado ORG'!G24</f>
        <v>JEISON FABIAN AGREDO TOVAR</v>
      </c>
      <c r="D27" s="27" t="str">
        <f>+'[1]Consolidado ORG'!L24</f>
        <v>PRESTAR LOS SERVICIOS DE APOYO A LA GESTIÓN EN LA SUBSECRETARÍA DE SEGURIDAD Y CONVIVENCIA PARA COADYUVAR EN LA IMPLEMENTACIÓN DE ESTRATEGIAS Y ACCIONES DE DIÁLOGO, MEDIACIÓN Y PREVENCIÓN EN CONVIVENCIA Y SEGURIDAD CIUDADANA EN LA CIUDAD</v>
      </c>
      <c r="E27" s="27">
        <f>+'[1]Consolidado ORG'!M24</f>
        <v>42664</v>
      </c>
      <c r="F27" s="27">
        <f>+'[1]Consolidado ORG'!N24</f>
        <v>42770</v>
      </c>
      <c r="G27" s="28">
        <f>+'[1]Consolidado ORG'!P24</f>
        <v>3.5</v>
      </c>
      <c r="H27" s="28">
        <f>+'[1]Consolidado ORG'!AG24</f>
        <v>0</v>
      </c>
      <c r="I27" s="29">
        <f>+'[1]Consolidado ORG'!T24</f>
        <v>7000000</v>
      </c>
      <c r="J27" s="29">
        <f>+'[1]Consolidado ORG'!AE24</f>
        <v>0</v>
      </c>
      <c r="K27" s="27" t="str">
        <f>+'[1]Consolidado ORG'!E24</f>
        <v>5 5. Contratación directa</v>
      </c>
      <c r="L27" s="27" t="str">
        <f>+'[1]Consolidado ORG'!F24</f>
        <v>6 6. Otro</v>
      </c>
    </row>
    <row r="28" spans="1:12" s="2" customFormat="1" ht="90" x14ac:dyDescent="0.2">
      <c r="A28" s="26" t="str">
        <f>+'[1]Consolidado ORG'!A25</f>
        <v>SCJ-23-2016</v>
      </c>
      <c r="B28" s="27">
        <f>+'[1]Consolidado ORG'!B25</f>
        <v>42664</v>
      </c>
      <c r="C28" s="27" t="str">
        <f>+'[1]Consolidado ORG'!G25</f>
        <v>MIGUEL ANGEL RIVAS CAMARGO</v>
      </c>
      <c r="D28" s="27" t="str">
        <f>+'[1]Consolidado ORG'!L25</f>
        <v>PRESTAR LOS SERVICIOS DE APOYO A LA GESTIÓN EN LA SUBSECRETARÍA DE SEGURIDAD Y CONVIVENCIA PARA COADYUVAR EN LA IMPLEMENTACIÓN DE ESTRATEGIAS Y ACCIONES DE DIÁLOGO, MEDIACIÓN Y PREVENCIÓN EN CONVIVENCIA Y SEGURIDAD CIUDADANA EN LA CIUDAD</v>
      </c>
      <c r="E28" s="27">
        <f>+'[1]Consolidado ORG'!M25</f>
        <v>42664</v>
      </c>
      <c r="F28" s="27">
        <f>+'[1]Consolidado ORG'!N25</f>
        <v>42770</v>
      </c>
      <c r="G28" s="28">
        <f>+'[1]Consolidado ORG'!P25</f>
        <v>3.5</v>
      </c>
      <c r="H28" s="28">
        <f>+'[1]Consolidado ORG'!AG25</f>
        <v>0</v>
      </c>
      <c r="I28" s="29">
        <f>+'[1]Consolidado ORG'!T25</f>
        <v>7000000</v>
      </c>
      <c r="J28" s="29">
        <f>+'[1]Consolidado ORG'!AE25</f>
        <v>0</v>
      </c>
      <c r="K28" s="27" t="str">
        <f>+'[1]Consolidado ORG'!E25</f>
        <v>5 5. Contratación directa</v>
      </c>
      <c r="L28" s="27" t="str">
        <f>+'[1]Consolidado ORG'!F25</f>
        <v>6 6. Otro</v>
      </c>
    </row>
    <row r="29" spans="1:12" s="2" customFormat="1" ht="90" x14ac:dyDescent="0.2">
      <c r="A29" s="26" t="str">
        <f>+'[1]Consolidado ORG'!A26</f>
        <v>SCJ-24-2016</v>
      </c>
      <c r="B29" s="27">
        <f>+'[1]Consolidado ORG'!B26</f>
        <v>42664</v>
      </c>
      <c r="C29" s="27" t="str">
        <f>+'[1]Consolidado ORG'!G26</f>
        <v xml:space="preserve">LUCENITH GARZON MILLAN </v>
      </c>
      <c r="D29" s="27" t="str">
        <f>+'[1]Consolidado ORG'!L26</f>
        <v>PRESTAR LOS SERVICIOS DE APOYO A LA GESTIÓN EN LA SUBSECRETARÍA DE SEGURIDAD Y CONVIVENCIA PARA COADYUVAR EN LA IMPLEMENTACIÓN DE ESTRATEGIAS Y ACCIONES DE DIÁLOGO, MEDIACIÓN Y PREVENCIÓN EN CONVIVENCIA Y SEGURIDAD CIUDADANA EN LA CIUDAD</v>
      </c>
      <c r="E29" s="27">
        <f>+'[1]Consolidado ORG'!M26</f>
        <v>42664</v>
      </c>
      <c r="F29" s="27">
        <f>+'[1]Consolidado ORG'!N26</f>
        <v>42770</v>
      </c>
      <c r="G29" s="28">
        <f>+'[1]Consolidado ORG'!P26</f>
        <v>3.5</v>
      </c>
      <c r="H29" s="28">
        <f>+'[1]Consolidado ORG'!AG26</f>
        <v>0</v>
      </c>
      <c r="I29" s="29">
        <f>+'[1]Consolidado ORG'!T26</f>
        <v>7000000</v>
      </c>
      <c r="J29" s="29">
        <f>+'[1]Consolidado ORG'!AE26</f>
        <v>0</v>
      </c>
      <c r="K29" s="27" t="str">
        <f>+'[1]Consolidado ORG'!E26</f>
        <v>5 5. Contratación directa</v>
      </c>
      <c r="L29" s="27" t="str">
        <f>+'[1]Consolidado ORG'!F26</f>
        <v>6 6. Otro</v>
      </c>
    </row>
    <row r="30" spans="1:12" s="2" customFormat="1" ht="90" x14ac:dyDescent="0.2">
      <c r="A30" s="26" t="str">
        <f>+'[1]Consolidado ORG'!A27</f>
        <v>SCJ-25-2016</v>
      </c>
      <c r="B30" s="27">
        <f>+'[1]Consolidado ORG'!B27</f>
        <v>42667</v>
      </c>
      <c r="C30" s="27" t="str">
        <f>+'[1]Consolidado ORG'!G27</f>
        <v>PABLO GERMAN BARON MARIN</v>
      </c>
      <c r="D30" s="27" t="str">
        <f>+'[1]Consolidado ORG'!L27</f>
        <v>PRESTAR LOS SERVICIOS DE APOYO A LA GESTIÓN EN LA SUBSECRETARÍA DE SEGURIDAD Y CONVIVENCIA PARA COADYUVAR EN LA IMPLEMENTACIÓN DE ESTRATEGIAS Y ACCIONES DE DIÁLOGO, MEDIACIÓN Y PREVENCIÓN EN CONVIVENCIA Y SEGURIDAD CIUDADANA EN LA CIUDAD</v>
      </c>
      <c r="E30" s="27">
        <f>+'[1]Consolidado ORG'!M27</f>
        <v>42668</v>
      </c>
      <c r="F30" s="27">
        <f>+'[1]Consolidado ORG'!N27</f>
        <v>42774</v>
      </c>
      <c r="G30" s="28">
        <f>+'[1]Consolidado ORG'!P27</f>
        <v>3.5</v>
      </c>
      <c r="H30" s="28">
        <f>+'[1]Consolidado ORG'!AG27</f>
        <v>0</v>
      </c>
      <c r="I30" s="29">
        <f>+'[1]Consolidado ORG'!T27</f>
        <v>7000000</v>
      </c>
      <c r="J30" s="29">
        <f>+'[1]Consolidado ORG'!AE27</f>
        <v>0</v>
      </c>
      <c r="K30" s="27" t="str">
        <f>+'[1]Consolidado ORG'!E27</f>
        <v>5 5. Contratación directa</v>
      </c>
      <c r="L30" s="27" t="str">
        <f>+'[1]Consolidado ORG'!F27</f>
        <v>6 6. Otro</v>
      </c>
    </row>
    <row r="31" spans="1:12" s="2" customFormat="1" ht="90" x14ac:dyDescent="0.2">
      <c r="A31" s="26" t="str">
        <f>+'[1]Consolidado ORG'!A28</f>
        <v>SCJ-26-2016</v>
      </c>
      <c r="B31" s="27">
        <f>+'[1]Consolidado ORG'!B28</f>
        <v>42667</v>
      </c>
      <c r="C31" s="27" t="str">
        <f>+'[1]Consolidado ORG'!G28</f>
        <v>STEVEN ARNALDO WHITAKER POLO</v>
      </c>
      <c r="D31" s="27" t="str">
        <f>+'[1]Consolidado ORG'!L28</f>
        <v>PRESTAR LOS SERVICIOS DE APOYO A LA GESTIÓN EN LA SUBSECRETARÍA DE SEGURIDAD Y CONVIVENCIA PARA COADYUVAR EN LA IMPLEMENTACIÓN DE ESTRATEGIAS Y ACCIONES DE DIÁLOGO, MEDIACIÓN Y PREVENCIÓN EN CONVIVENCIA Y SEGURIDAD CIUDADANA EN LA CIUDAD</v>
      </c>
      <c r="E31" s="27">
        <f>+'[1]Consolidado ORG'!M28</f>
        <v>42668</v>
      </c>
      <c r="F31" s="27">
        <f>+'[1]Consolidado ORG'!N28</f>
        <v>42774</v>
      </c>
      <c r="G31" s="28">
        <f>+'[1]Consolidado ORG'!P28</f>
        <v>3.5</v>
      </c>
      <c r="H31" s="28">
        <f>+'[1]Consolidado ORG'!AG28</f>
        <v>0</v>
      </c>
      <c r="I31" s="29">
        <f>+'[1]Consolidado ORG'!T28</f>
        <v>7000000</v>
      </c>
      <c r="J31" s="29">
        <f>+'[1]Consolidado ORG'!AE28</f>
        <v>0</v>
      </c>
      <c r="K31" s="27" t="str">
        <f>+'[1]Consolidado ORG'!E28</f>
        <v>5 5. Contratación directa</v>
      </c>
      <c r="L31" s="27" t="str">
        <f>+'[1]Consolidado ORG'!F28</f>
        <v>6 6. Otro</v>
      </c>
    </row>
    <row r="32" spans="1:12" s="2" customFormat="1" ht="90" x14ac:dyDescent="0.2">
      <c r="A32" s="26" t="str">
        <f>+'[1]Consolidado ORG'!A29</f>
        <v>SCJ-27-2016</v>
      </c>
      <c r="B32" s="27">
        <f>+'[1]Consolidado ORG'!B29</f>
        <v>42667</v>
      </c>
      <c r="C32" s="27" t="str">
        <f>+'[1]Consolidado ORG'!G29</f>
        <v xml:space="preserve">FABIO NELSÓN ROJAS </v>
      </c>
      <c r="D32" s="27" t="str">
        <f>+'[1]Consolidado ORG'!L29</f>
        <v>PRESTAR LOS SERVICIOS DE APOYO A LA GESTIÓN EN LA SUBSECRETARÍA DE SEGURIDAD Y CONVIVENCIA PARA COADYUVAR EN LA IMPLEMENTACIÓN DE ESTRATEGIAS Y ACCIONES DE DIÁLOGO, MEDIACIÓN Y PREVENCIÓN EN CONVIVENCIA Y SEGURIDAD CIUDADANA EN LA CIUDAD</v>
      </c>
      <c r="E32" s="27">
        <f>+'[1]Consolidado ORG'!M29</f>
        <v>42668</v>
      </c>
      <c r="F32" s="27">
        <f>+'[1]Consolidado ORG'!N29</f>
        <v>42774</v>
      </c>
      <c r="G32" s="28">
        <f>+'[1]Consolidado ORG'!P29</f>
        <v>3.5</v>
      </c>
      <c r="H32" s="28">
        <f>+'[1]Consolidado ORG'!AG29</f>
        <v>0</v>
      </c>
      <c r="I32" s="29">
        <f>+'[1]Consolidado ORG'!T29</f>
        <v>7000000</v>
      </c>
      <c r="J32" s="29">
        <f>+'[1]Consolidado ORG'!AE29</f>
        <v>0</v>
      </c>
      <c r="K32" s="27" t="str">
        <f>+'[1]Consolidado ORG'!E29</f>
        <v>5 5. Contratación directa</v>
      </c>
      <c r="L32" s="27" t="str">
        <f>+'[1]Consolidado ORG'!F29</f>
        <v>6 6. Otro</v>
      </c>
    </row>
    <row r="33" spans="1:12" s="2" customFormat="1" ht="90" x14ac:dyDescent="0.2">
      <c r="A33" s="26" t="str">
        <f>+'[1]Consolidado ORG'!A30</f>
        <v>SCJ-28-2016</v>
      </c>
      <c r="B33" s="27">
        <f>+'[1]Consolidado ORG'!B30</f>
        <v>42667</v>
      </c>
      <c r="C33" s="27" t="str">
        <f>+'[1]Consolidado ORG'!G30</f>
        <v>NELSÓN ENRIQUE BASTO SILVA</v>
      </c>
      <c r="D33" s="27" t="str">
        <f>+'[1]Consolidado ORG'!L30</f>
        <v>PRESTAR LOS SERVICIOS DE APOYO A LA GESTIÓN EN LA SUBSECRETARÍA DE SEGURIDAD Y CONVIVENCIA PARA COADYUVAR EN LA IMPLEMENTACIÓN DE ESTRATEGIAS Y ACCIONES DE DIÁLOGO, MEDIACIÓN Y PREVENCIÓN EN CONVIVENCIA Y SEGURIDAD CIUDADANA EN LA CIUDAD</v>
      </c>
      <c r="E33" s="27">
        <f>+'[1]Consolidado ORG'!M30</f>
        <v>42668</v>
      </c>
      <c r="F33" s="27">
        <f>+'[1]Consolidado ORG'!N30</f>
        <v>42774</v>
      </c>
      <c r="G33" s="28">
        <f>+'[1]Consolidado ORG'!P30</f>
        <v>3.5</v>
      </c>
      <c r="H33" s="28">
        <f>+'[1]Consolidado ORG'!AG30</f>
        <v>0</v>
      </c>
      <c r="I33" s="29">
        <f>+'[1]Consolidado ORG'!T30</f>
        <v>7000000</v>
      </c>
      <c r="J33" s="29">
        <f>+'[1]Consolidado ORG'!AE30</f>
        <v>0</v>
      </c>
      <c r="K33" s="27" t="str">
        <f>+'[1]Consolidado ORG'!E30</f>
        <v>5 5. Contratación directa</v>
      </c>
      <c r="L33" s="27" t="str">
        <f>+'[1]Consolidado ORG'!F30</f>
        <v>6 6. Otro</v>
      </c>
    </row>
    <row r="34" spans="1:12" s="2" customFormat="1" ht="90" x14ac:dyDescent="0.2">
      <c r="A34" s="26" t="str">
        <f>+'[1]Consolidado ORG'!A31</f>
        <v>SCJ-29-2016</v>
      </c>
      <c r="B34" s="27">
        <f>+'[1]Consolidado ORG'!B31</f>
        <v>42667</v>
      </c>
      <c r="C34" s="27" t="str">
        <f>+'[1]Consolidado ORG'!G31</f>
        <v>JULI YERALDIN MURILLO COBO</v>
      </c>
      <c r="D34" s="27" t="str">
        <f>+'[1]Consolidado ORG'!L31</f>
        <v>PRESTAR LOS SERVICIOS DE APOYO A LA GESTIÓN EN LA SUBSECRETARÍA DE SEGURIDAD Y CONVIVENCIA PARA COADYUVAR EN LA IMPLEMENTACIÓN DE ESTRATEGIAS Y ACCIONES DE DIÁLOGO, MEDIACIÓN Y PREVENCIÓN EN CONVIVENCIA Y SEGURIDAD CIUDADANA EN LA CIUDAD</v>
      </c>
      <c r="E34" s="27">
        <f>+'[1]Consolidado ORG'!M31</f>
        <v>42668</v>
      </c>
      <c r="F34" s="27">
        <f>+'[1]Consolidado ORG'!N31</f>
        <v>42774</v>
      </c>
      <c r="G34" s="28">
        <f>+'[1]Consolidado ORG'!P31</f>
        <v>3.5</v>
      </c>
      <c r="H34" s="28">
        <f>+'[1]Consolidado ORG'!AG31</f>
        <v>0</v>
      </c>
      <c r="I34" s="29">
        <f>+'[1]Consolidado ORG'!T31</f>
        <v>7000000</v>
      </c>
      <c r="J34" s="29">
        <f>+'[1]Consolidado ORG'!AE31</f>
        <v>0</v>
      </c>
      <c r="K34" s="27" t="str">
        <f>+'[1]Consolidado ORG'!E31</f>
        <v>5 5. Contratación directa</v>
      </c>
      <c r="L34" s="27" t="str">
        <f>+'[1]Consolidado ORG'!F31</f>
        <v>6 6. Otro</v>
      </c>
    </row>
    <row r="35" spans="1:12" s="2" customFormat="1" ht="90" x14ac:dyDescent="0.2">
      <c r="A35" s="26" t="str">
        <f>+'[1]Consolidado ORG'!A32</f>
        <v>SCJ-30-2016</v>
      </c>
      <c r="B35" s="27">
        <f>+'[1]Consolidado ORG'!B32</f>
        <v>42667</v>
      </c>
      <c r="C35" s="27" t="str">
        <f>+'[1]Consolidado ORG'!G32</f>
        <v>PATRICIA GONGORA BERMUDEZ</v>
      </c>
      <c r="D35" s="27" t="str">
        <f>+'[1]Consolidado ORG'!L32</f>
        <v>PRESTAR LOS SERVICIOS DE APOYO A LA GESTIÓN EN LA SUBSECRETARÍA DE SEGURIDAD Y CONVIVENCIA PARA COADYUVAR EN LA IMPLEMENTACIÓN DE ESTRATEGIAS Y ACCIONES DE DIÁLOGO, MEDIACIÓN Y PREVENCIÓN EN CONVIVENCIA Y SEGURIDAD CIUDADANA EN LA CIUDAD</v>
      </c>
      <c r="E35" s="27">
        <f>+'[1]Consolidado ORG'!M32</f>
        <v>42668</v>
      </c>
      <c r="F35" s="27">
        <f>+'[1]Consolidado ORG'!N32</f>
        <v>42774</v>
      </c>
      <c r="G35" s="28">
        <f>+'[1]Consolidado ORG'!P32</f>
        <v>3.5</v>
      </c>
      <c r="H35" s="28">
        <f>+'[1]Consolidado ORG'!AG32</f>
        <v>0</v>
      </c>
      <c r="I35" s="29">
        <f>+'[1]Consolidado ORG'!T32</f>
        <v>7000000</v>
      </c>
      <c r="J35" s="29">
        <f>+'[1]Consolidado ORG'!AE32</f>
        <v>0</v>
      </c>
      <c r="K35" s="27" t="str">
        <f>+'[1]Consolidado ORG'!E32</f>
        <v>5 5. Contratación directa</v>
      </c>
      <c r="L35" s="27" t="str">
        <f>+'[1]Consolidado ORG'!F32</f>
        <v>6 6. Otro</v>
      </c>
    </row>
    <row r="36" spans="1:12" s="2" customFormat="1" ht="90" x14ac:dyDescent="0.2">
      <c r="A36" s="26" t="str">
        <f>+'[1]Consolidado ORG'!A33</f>
        <v>SCJ-31-2016</v>
      </c>
      <c r="B36" s="27">
        <f>+'[1]Consolidado ORG'!B33</f>
        <v>42667</v>
      </c>
      <c r="C36" s="27" t="str">
        <f>+'[1]Consolidado ORG'!G33</f>
        <v>JULIO ANDREY CORRALES QUIMBAYO</v>
      </c>
      <c r="D36" s="27" t="str">
        <f>+'[1]Consolidado ORG'!L33</f>
        <v>PRESTAR LOS SERVICIOS DE APOYO A LA GESTIÓN EN LA SUBSECRETARÍA DE SEGURIDAD Y CONVIVENCIA PARA COADYUVAR EN LA IMPLEMENTACIÓN DE ESTRATEGIAS Y ACCIONES DE DIÁLOGO, MEDIACIÓN Y PREVENCIÓN EN CONVIVENCIA Y SEGURIDAD CIUDADANA EN LA CIUDAD</v>
      </c>
      <c r="E36" s="27">
        <f>+'[1]Consolidado ORG'!M33</f>
        <v>42668</v>
      </c>
      <c r="F36" s="27">
        <f>+'[1]Consolidado ORG'!N33</f>
        <v>42774</v>
      </c>
      <c r="G36" s="28">
        <f>+'[1]Consolidado ORG'!P33</f>
        <v>3.5</v>
      </c>
      <c r="H36" s="28">
        <f>+'[1]Consolidado ORG'!AG33</f>
        <v>0</v>
      </c>
      <c r="I36" s="29">
        <f>+'[1]Consolidado ORG'!T33</f>
        <v>7000000</v>
      </c>
      <c r="J36" s="29">
        <f>+'[1]Consolidado ORG'!AE33</f>
        <v>0</v>
      </c>
      <c r="K36" s="27" t="str">
        <f>+'[1]Consolidado ORG'!E33</f>
        <v>5 5. Contratación directa</v>
      </c>
      <c r="L36" s="27" t="str">
        <f>+'[1]Consolidado ORG'!F33</f>
        <v>6 6. Otro</v>
      </c>
    </row>
    <row r="37" spans="1:12" s="2" customFormat="1" ht="90" x14ac:dyDescent="0.2">
      <c r="A37" s="26" t="str">
        <f>+'[1]Consolidado ORG'!A34</f>
        <v>SCJ-32-2016</v>
      </c>
      <c r="B37" s="27">
        <f>+'[1]Consolidado ORG'!B34</f>
        <v>42667</v>
      </c>
      <c r="C37" s="27" t="str">
        <f>+'[1]Consolidado ORG'!G34</f>
        <v>LEIDY JHOANA ZAMBRANO GUEVARA</v>
      </c>
      <c r="D37" s="27" t="str">
        <f>+'[1]Consolidado ORG'!L34</f>
        <v>PRESTAR LOS SERVICIOS DE APOYO A LA GESTIÓN EN LA SUBSECRETARÍA DE SEGURIDAD Y CONVIVENCIA PARA COADYUVAR EN LA IMPLEMENTACIÓN DE ESTRATEGIAS Y ACCIONES DE DIÁLOGO, MEDIACIÓN Y PREVENCIÓN EN CONVIVENCIA Y SEGURIDAD CIUDADANA EN LA CIUDAD</v>
      </c>
      <c r="E37" s="27">
        <f>+'[1]Consolidado ORG'!M34</f>
        <v>42668</v>
      </c>
      <c r="F37" s="27">
        <f>+'[1]Consolidado ORG'!N34</f>
        <v>42774</v>
      </c>
      <c r="G37" s="28">
        <f>+'[1]Consolidado ORG'!P34</f>
        <v>3.5</v>
      </c>
      <c r="H37" s="28">
        <f>+'[1]Consolidado ORG'!AG34</f>
        <v>0</v>
      </c>
      <c r="I37" s="29">
        <f>+'[1]Consolidado ORG'!T34</f>
        <v>7000000</v>
      </c>
      <c r="J37" s="29">
        <f>+'[1]Consolidado ORG'!AE34</f>
        <v>0</v>
      </c>
      <c r="K37" s="27" t="str">
        <f>+'[1]Consolidado ORG'!E34</f>
        <v>5 5. Contratación directa</v>
      </c>
      <c r="L37" s="27" t="str">
        <f>+'[1]Consolidado ORG'!F34</f>
        <v>6 6. Otro</v>
      </c>
    </row>
    <row r="38" spans="1:12" s="2" customFormat="1" ht="90" x14ac:dyDescent="0.2">
      <c r="A38" s="26" t="str">
        <f>+'[1]Consolidado ORG'!A35</f>
        <v>SCJ-33-2016</v>
      </c>
      <c r="B38" s="27">
        <f>+'[1]Consolidado ORG'!B35</f>
        <v>42667</v>
      </c>
      <c r="C38" s="27" t="str">
        <f>+'[1]Consolidado ORG'!G35</f>
        <v>JOSE LUIS REY GUEVARA</v>
      </c>
      <c r="D38" s="27" t="str">
        <f>+'[1]Consolidado ORG'!L35</f>
        <v>PRESTAR LOS SERVICIOS DE APOYO A LA GESTIÓN EN LA SUBSECRETARÍA DE SEGURIDAD Y CONVIVENCIA PARA COADYUVAR EN LA IMPLEMENTACIÓN DE ESTRATEGIAS Y ACCIONES DE DIÁLOGO, MEDIACIÓN Y PREVENCIÓN EN CONVIVENCIA Y SEGURIDAD CIUDADANA EN LA CIUDAD</v>
      </c>
      <c r="E38" s="27">
        <f>+'[1]Consolidado ORG'!M35</f>
        <v>42668</v>
      </c>
      <c r="F38" s="27">
        <f>+'[1]Consolidado ORG'!N35</f>
        <v>42774</v>
      </c>
      <c r="G38" s="28">
        <f>+'[1]Consolidado ORG'!P35</f>
        <v>3.5</v>
      </c>
      <c r="H38" s="28">
        <f>+'[1]Consolidado ORG'!AG35</f>
        <v>0</v>
      </c>
      <c r="I38" s="29">
        <f>+'[1]Consolidado ORG'!T35</f>
        <v>7000000</v>
      </c>
      <c r="J38" s="29">
        <f>+'[1]Consolidado ORG'!AE35</f>
        <v>0</v>
      </c>
      <c r="K38" s="27" t="str">
        <f>+'[1]Consolidado ORG'!E35</f>
        <v>5 5. Contratación directa</v>
      </c>
      <c r="L38" s="27" t="str">
        <f>+'[1]Consolidado ORG'!F35</f>
        <v>6 6. Otro</v>
      </c>
    </row>
    <row r="39" spans="1:12" s="2" customFormat="1" ht="90" x14ac:dyDescent="0.2">
      <c r="A39" s="26" t="str">
        <f>+'[1]Consolidado ORG'!A36</f>
        <v>SCJ-34-2016</v>
      </c>
      <c r="B39" s="27">
        <f>+'[1]Consolidado ORG'!B36</f>
        <v>42667</v>
      </c>
      <c r="C39" s="27" t="str">
        <f>+'[1]Consolidado ORG'!G36</f>
        <v>SILVINO LOPEZ SILVINO</v>
      </c>
      <c r="D39" s="27" t="str">
        <f>+'[1]Consolidado ORG'!L36</f>
        <v>PRESTAR LOS SERVICIOS DE APOYO A LA GESTIÓN EN LA SUBSECRETARÍA DE SEGURIDAD Y CONVIVENCIA PARA COADYUVAR EN LA IMPLEMENTACIÓN DE ESTRATEGIAS Y ACCIONES DE DIÁLOGO, MEDIACIÓN Y PREVENCIÓN EN CONVIVENCIA Y SEGURIDAD CIUDADANA EN LA CIUDAD</v>
      </c>
      <c r="E39" s="27">
        <f>+'[1]Consolidado ORG'!M36</f>
        <v>42668</v>
      </c>
      <c r="F39" s="27">
        <f>+'[1]Consolidado ORG'!N36</f>
        <v>42774</v>
      </c>
      <c r="G39" s="28">
        <f>+'[1]Consolidado ORG'!P36</f>
        <v>3.5</v>
      </c>
      <c r="H39" s="28">
        <f>+'[1]Consolidado ORG'!AG36</f>
        <v>0</v>
      </c>
      <c r="I39" s="29">
        <f>+'[1]Consolidado ORG'!T36</f>
        <v>7000000</v>
      </c>
      <c r="J39" s="29">
        <f>+'[1]Consolidado ORG'!AE36</f>
        <v>0</v>
      </c>
      <c r="K39" s="27" t="str">
        <f>+'[1]Consolidado ORG'!E36</f>
        <v>5 5. Contratación directa</v>
      </c>
      <c r="L39" s="27" t="str">
        <f>+'[1]Consolidado ORG'!F36</f>
        <v>6 6. Otro</v>
      </c>
    </row>
    <row r="40" spans="1:12" s="2" customFormat="1" ht="90" x14ac:dyDescent="0.2">
      <c r="A40" s="26" t="str">
        <f>+'[1]Consolidado ORG'!A37</f>
        <v>SCJ-35-2016</v>
      </c>
      <c r="B40" s="27">
        <f>+'[1]Consolidado ORG'!B37</f>
        <v>42667</v>
      </c>
      <c r="C40" s="27" t="str">
        <f>+'[1]Consolidado ORG'!G37</f>
        <v>IMAGEN JR SAS</v>
      </c>
      <c r="D40" s="27" t="str">
        <f>+'[1]Consolidado ORG'!L37</f>
        <v>EL CONTRATISTA VENDE A LA SECRETARIA DISTRITAL DE SEGURIDAD CONVIVENCIA Y JUSTICIA CONDECORACIONES</v>
      </c>
      <c r="E40" s="27">
        <f>+'[1]Consolidado ORG'!M37</f>
        <v>42671</v>
      </c>
      <c r="F40" s="27">
        <f>+'[1]Consolidado ORG'!N37</f>
        <v>42716</v>
      </c>
      <c r="G40" s="28">
        <f>+'[1]Consolidado ORG'!P37</f>
        <v>1</v>
      </c>
      <c r="H40" s="28">
        <f>+'[1]Consolidado ORG'!AG37</f>
        <v>15</v>
      </c>
      <c r="I40" s="29">
        <f>+'[1]Consolidado ORG'!T37</f>
        <v>99992000</v>
      </c>
      <c r="J40" s="29">
        <f>+'[1]Consolidado ORG'!AE37</f>
        <v>47861600</v>
      </c>
      <c r="K40" s="27" t="str">
        <f>+'[1]Consolidado ORG'!E37</f>
        <v>2 2. Selección abreviada</v>
      </c>
      <c r="L40" s="27" t="str">
        <f>+'[1]Consolidado ORG'!F37</f>
        <v>2 2. Menor cuantía</v>
      </c>
    </row>
    <row r="41" spans="1:12" s="2" customFormat="1" ht="90" x14ac:dyDescent="0.2">
      <c r="A41" s="26" t="str">
        <f>+'[1]Consolidado ORG'!A38</f>
        <v>SCJ-36-2016</v>
      </c>
      <c r="B41" s="27">
        <f>+'[1]Consolidado ORG'!B38</f>
        <v>42671</v>
      </c>
      <c r="C41" s="27" t="str">
        <f>+'[1]Consolidado ORG'!G38</f>
        <v>LINA MARIA TORO TAMAYO</v>
      </c>
      <c r="D41" s="27" t="str">
        <f>+'[1]Consolidado ORG'!L38</f>
        <v>PRESTAR SERVICIOS PROFESIONALES A LA SECRETARIA DE SEGURIDAD, CONVIVENCIA Y JUSTICIA EN RELACIÓN CON LA IMPLEMENTACIÓN DEL CÓDIGO NACIONAL DE POLICÍA EN EL DISTRITO CAPITAL Y CONEXOS, ASÍ COMO EN TEMAS TRANSVERSALES EN MATERIA DE SEGURIDAD, CONVIVENCIA Y JUSTICIA</v>
      </c>
      <c r="E41" s="27">
        <f>+'[1]Consolidado ORG'!M38</f>
        <v>42671</v>
      </c>
      <c r="F41" s="27">
        <f>+'[1]Consolidado ORG'!N38</f>
        <v>42762</v>
      </c>
      <c r="G41" s="28">
        <f>+'[1]Consolidado ORG'!P38</f>
        <v>3</v>
      </c>
      <c r="H41" s="28">
        <f>+'[1]Consolidado ORG'!AG38</f>
        <v>0</v>
      </c>
      <c r="I41" s="29">
        <f>+'[1]Consolidado ORG'!T38</f>
        <v>40500000</v>
      </c>
      <c r="J41" s="29">
        <f>+'[1]Consolidado ORG'!AE38</f>
        <v>0</v>
      </c>
      <c r="K41" s="27" t="str">
        <f>+'[1]Consolidado ORG'!E38</f>
        <v>5 5. Contratación directa</v>
      </c>
      <c r="L41" s="27" t="str">
        <f>+'[1]Consolidado ORG'!F38</f>
        <v>6 6. Otro</v>
      </c>
    </row>
    <row r="42" spans="1:12" s="2" customFormat="1" ht="90" x14ac:dyDescent="0.2">
      <c r="A42" s="26" t="str">
        <f>+'[1]Consolidado ORG'!A39</f>
        <v>SCJ-37-2016</v>
      </c>
      <c r="B42" s="27">
        <f>+'[1]Consolidado ORG'!B39</f>
        <v>42671</v>
      </c>
      <c r="C42" s="27" t="str">
        <f>+'[1]Consolidado ORG'!G39</f>
        <v>MONICA ISABEL RUEDA QUINTERO</v>
      </c>
      <c r="D42" s="27" t="str">
        <f>+'[1]Consolidado ORG'!L39</f>
        <v>PRESTAR SERVICIOS PROFESIONALES A LA DIRECCIÓN  DE ACCESO DE JUSTICIA EN LAS LABORES DE APOYO JURÍDICO Y ARTICULACIÓN DE LOS SISTEMAS LOCALES DE JUSTICIA Y DE  LAS CASAS DE JUSTICIA, QUE CONTRIBUYAN A FORTALECER EL PROYECTO 7513 “JUSTICIA PARA TODOS.</v>
      </c>
      <c r="E42" s="27">
        <f>+'[1]Consolidado ORG'!M39</f>
        <v>42671</v>
      </c>
      <c r="F42" s="27">
        <f>+'[1]Consolidado ORG'!N39</f>
        <v>42762</v>
      </c>
      <c r="G42" s="28">
        <f>+'[1]Consolidado ORG'!P39</f>
        <v>3</v>
      </c>
      <c r="H42" s="28">
        <f>+'[1]Consolidado ORG'!AG39</f>
        <v>0</v>
      </c>
      <c r="I42" s="29">
        <f>+'[1]Consolidado ORG'!T39</f>
        <v>16500000</v>
      </c>
      <c r="J42" s="29">
        <f>+'[1]Consolidado ORG'!AE39</f>
        <v>0</v>
      </c>
      <c r="K42" s="27" t="str">
        <f>+'[1]Consolidado ORG'!E39</f>
        <v>5 5. Contratación directa</v>
      </c>
      <c r="L42" s="27" t="str">
        <f>+'[1]Consolidado ORG'!F39</f>
        <v>6 6. Otro</v>
      </c>
    </row>
    <row r="43" spans="1:12" s="2" customFormat="1" ht="90" x14ac:dyDescent="0.2">
      <c r="A43" s="26" t="str">
        <f>+'[1]Consolidado ORG'!A40</f>
        <v>SCJ-38-2016</v>
      </c>
      <c r="B43" s="27">
        <f>+'[1]Consolidado ORG'!B40</f>
        <v>42671</v>
      </c>
      <c r="C43" s="27" t="str">
        <f>+'[1]Consolidado ORG'!G40</f>
        <v>JULIANA  BURGOS SANCHEZ</v>
      </c>
      <c r="D43" s="27" t="str">
        <f>+'[1]Consolidado ORG'!L40</f>
        <v>PRESTAR LOS SERVICIOS PROFESIONALES PARA ACOMPAÑAR LAS ACCIONES JURÍDICAS Y DE APOYO TRANSVERSAL A LA DIRECCIÓN DE ACCESO A LA JUSTICIA.</v>
      </c>
      <c r="E43" s="27">
        <f>+'[1]Consolidado ORG'!M40</f>
        <v>42671</v>
      </c>
      <c r="F43" s="27">
        <f>+'[1]Consolidado ORG'!N40</f>
        <v>42762</v>
      </c>
      <c r="G43" s="28">
        <f>+'[1]Consolidado ORG'!P40</f>
        <v>3</v>
      </c>
      <c r="H43" s="28">
        <f>+'[1]Consolidado ORG'!AG40</f>
        <v>0</v>
      </c>
      <c r="I43" s="29">
        <f>+'[1]Consolidado ORG'!T40</f>
        <v>24000000</v>
      </c>
      <c r="J43" s="29">
        <f>+'[1]Consolidado ORG'!AE40</f>
        <v>0</v>
      </c>
      <c r="K43" s="27" t="str">
        <f>+'[1]Consolidado ORG'!E40</f>
        <v>5 5. Contratación directa</v>
      </c>
      <c r="L43" s="27" t="str">
        <f>+'[1]Consolidado ORG'!F40</f>
        <v>6 6. Otro</v>
      </c>
    </row>
    <row r="44" spans="1:12" s="2" customFormat="1" ht="90" x14ac:dyDescent="0.2">
      <c r="A44" s="26" t="str">
        <f>+'[1]Consolidado ORG'!A41</f>
        <v>SCJ-39-2016</v>
      </c>
      <c r="B44" s="27">
        <f>+'[1]Consolidado ORG'!B41</f>
        <v>42671</v>
      </c>
      <c r="C44" s="27" t="str">
        <f>+'[1]Consolidado ORG'!G41</f>
        <v>IVONNE ANDREA ARDILA PINZON</v>
      </c>
      <c r="D44" s="27" t="str">
        <f>+'[1]Consolidado ORG'!L41</f>
        <v>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v>
      </c>
      <c r="E44" s="27">
        <f>+'[1]Consolidado ORG'!M41</f>
        <v>42671</v>
      </c>
      <c r="F44" s="27">
        <f>+'[1]Consolidado ORG'!N41</f>
        <v>42777</v>
      </c>
      <c r="G44" s="28">
        <f>+'[1]Consolidado ORG'!P41</f>
        <v>3.5</v>
      </c>
      <c r="H44" s="28">
        <f>+'[1]Consolidado ORG'!AG41</f>
        <v>0</v>
      </c>
      <c r="I44" s="29">
        <f>+'[1]Consolidado ORG'!T41</f>
        <v>31850000</v>
      </c>
      <c r="J44" s="29">
        <f>+'[1]Consolidado ORG'!AE41</f>
        <v>0</v>
      </c>
      <c r="K44" s="27" t="str">
        <f>+'[1]Consolidado ORG'!E41</f>
        <v>5 5. Contratación directa</v>
      </c>
      <c r="L44" s="27" t="str">
        <f>+'[1]Consolidado ORG'!F41</f>
        <v>6 6. Otro</v>
      </c>
    </row>
    <row r="45" spans="1:12" s="2" customFormat="1" ht="90" x14ac:dyDescent="0.2">
      <c r="A45" s="26" t="str">
        <f>+'[1]Consolidado ORG'!A42</f>
        <v>SCJ-40-2016</v>
      </c>
      <c r="B45" s="27">
        <f>+'[1]Consolidado ORG'!B42</f>
        <v>42671</v>
      </c>
      <c r="C45" s="27" t="str">
        <f>+'[1]Consolidado ORG'!G42</f>
        <v>MONICA ISABEL GARZON RODRIGUEZ</v>
      </c>
      <c r="D45" s="27" t="str">
        <f>+'[1]Consolidado ORG'!L42</f>
        <v>PRESTAR SERVICIOS PARA LA GESTIÓN INTEGRAL DE LA UNIDAD PERMANENTE DE JUSTICIA, A TRAVÉS DE ACCIONES DE COORDINACIÓN, ARTICULACIÓN Y COMUNICACIÓN, BRINDANDO ORIENTACIÓN TÉCNICA, METODOLÓGICA Y OPERATIVA</v>
      </c>
      <c r="E45" s="27">
        <f>+'[1]Consolidado ORG'!M42</f>
        <v>42671</v>
      </c>
      <c r="F45" s="27">
        <f>+'[1]Consolidado ORG'!N42</f>
        <v>42762</v>
      </c>
      <c r="G45" s="28">
        <f>+'[1]Consolidado ORG'!P42</f>
        <v>3</v>
      </c>
      <c r="H45" s="28">
        <f>+'[1]Consolidado ORG'!AG42</f>
        <v>0</v>
      </c>
      <c r="I45" s="29">
        <f>+'[1]Consolidado ORG'!T42</f>
        <v>27000000</v>
      </c>
      <c r="J45" s="29">
        <f>+'[1]Consolidado ORG'!AE42</f>
        <v>0</v>
      </c>
      <c r="K45" s="27" t="str">
        <f>+'[1]Consolidado ORG'!E42</f>
        <v>5 5. Contratación directa</v>
      </c>
      <c r="L45" s="27" t="str">
        <f>+'[1]Consolidado ORG'!F42</f>
        <v>6 6. Otro</v>
      </c>
    </row>
    <row r="46" spans="1:12" s="2" customFormat="1" ht="90" x14ac:dyDescent="0.2">
      <c r="A46" s="26" t="str">
        <f>+'[1]Consolidado ORG'!A43</f>
        <v>SCJ-41-2016</v>
      </c>
      <c r="B46" s="27">
        <f>+'[1]Consolidado ORG'!B43</f>
        <v>42671</v>
      </c>
      <c r="C46" s="27" t="str">
        <f>+'[1]Consolidado ORG'!G43</f>
        <v>RUBERTH DIAZ MEDINA</v>
      </c>
      <c r="D46" s="27" t="str">
        <f>+'[1]Consolidado ORG'!L43</f>
        <v>PRESTAR SERVICIOS PROFESIONALES ESPECIALIZADOS COMO COORDINADOR DEL SISTEMA NÚMERO ÚNICO DE SEGURIDAD Y EMERGENCIAS PARA EL DISTRITO CAPITAL NUSE 123</v>
      </c>
      <c r="E46" s="27">
        <f>+'[1]Consolidado ORG'!M43</f>
        <v>42671</v>
      </c>
      <c r="F46" s="27">
        <f>+'[1]Consolidado ORG'!N43</f>
        <v>42773</v>
      </c>
      <c r="G46" s="28">
        <f>+'[1]Consolidado ORG'!P43</f>
        <v>3</v>
      </c>
      <c r="H46" s="28">
        <f>+'[1]Consolidado ORG'!AG43</f>
        <v>0</v>
      </c>
      <c r="I46" s="29">
        <f>+'[1]Consolidado ORG'!T43</f>
        <v>30000000</v>
      </c>
      <c r="J46" s="29">
        <f>+'[1]Consolidado ORG'!AE43</f>
        <v>0</v>
      </c>
      <c r="K46" s="27" t="str">
        <f>+'[1]Consolidado ORG'!E43</f>
        <v>5 5. Contratación directa</v>
      </c>
      <c r="L46" s="27" t="str">
        <f>+'[1]Consolidado ORG'!F43</f>
        <v>6 6. Otro</v>
      </c>
    </row>
    <row r="47" spans="1:12" s="2" customFormat="1" ht="90" x14ac:dyDescent="0.2">
      <c r="A47" s="26" t="str">
        <f>+'[1]Consolidado ORG'!A44</f>
        <v>SCJ-42-2016</v>
      </c>
      <c r="B47" s="27">
        <f>+'[1]Consolidado ORG'!B44</f>
        <v>42671</v>
      </c>
      <c r="C47" s="27" t="str">
        <f>+'[1]Consolidado ORG'!G44</f>
        <v>CARMEN DORA SALAMANCA HERNANDEZ</v>
      </c>
      <c r="D47" s="27" t="str">
        <f>+'[1]Consolidado ORG'!L44</f>
        <v>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v>
      </c>
      <c r="E47" s="27">
        <f>+'[1]Consolidado ORG'!M44</f>
        <v>42674</v>
      </c>
      <c r="F47" s="27">
        <f>+'[1]Consolidado ORG'!N44</f>
        <v>42765</v>
      </c>
      <c r="G47" s="28">
        <f>+'[1]Consolidado ORG'!P44</f>
        <v>3</v>
      </c>
      <c r="H47" s="28">
        <f>+'[1]Consolidado ORG'!AG44</f>
        <v>0</v>
      </c>
      <c r="I47" s="29">
        <f>+'[1]Consolidado ORG'!T44</f>
        <v>13500000</v>
      </c>
      <c r="J47" s="29">
        <f>+'[1]Consolidado ORG'!AE44</f>
        <v>0</v>
      </c>
      <c r="K47" s="27" t="str">
        <f>+'[1]Consolidado ORG'!E44</f>
        <v>5 5. Contratación directa</v>
      </c>
      <c r="L47" s="27" t="str">
        <f>+'[1]Consolidado ORG'!F44</f>
        <v>6 6. Otro</v>
      </c>
    </row>
    <row r="48" spans="1:12" s="2" customFormat="1" ht="90" x14ac:dyDescent="0.2">
      <c r="A48" s="26" t="str">
        <f>+'[1]Consolidado ORG'!A45</f>
        <v>SCJ-43-2016</v>
      </c>
      <c r="B48" s="27">
        <f>+'[1]Consolidado ORG'!B45</f>
        <v>42671</v>
      </c>
      <c r="C48" s="27" t="str">
        <f>+'[1]Consolidado ORG'!G45</f>
        <v xml:space="preserve">SILVIA IVONNE CHACON BARRIOS </v>
      </c>
      <c r="D48" s="27" t="str">
        <f>+'[1]Consolidado ORG'!L45</f>
        <v>APOYAR LA GESTIÓN DE LA DIRECCIÓN DE LA CÁRCEL DISTRITAL EN LA DISTRIBUCIÓN, CLASIFICACIÓN, ORGANIZACIÓN Y CONSERVACIÓN DE LA DOCUMENTACIÓN GENERADA.</v>
      </c>
      <c r="E48" s="27">
        <f>+'[1]Consolidado ORG'!M45</f>
        <v>42674</v>
      </c>
      <c r="F48" s="27">
        <f>+'[1]Consolidado ORG'!N45</f>
        <v>42765</v>
      </c>
      <c r="G48" s="28">
        <f>+'[1]Consolidado ORG'!P45</f>
        <v>3</v>
      </c>
      <c r="H48" s="28">
        <f>+'[1]Consolidado ORG'!AG45</f>
        <v>0</v>
      </c>
      <c r="I48" s="29">
        <f>+'[1]Consolidado ORG'!T45</f>
        <v>7089000</v>
      </c>
      <c r="J48" s="29">
        <f>+'[1]Consolidado ORG'!AE45</f>
        <v>0</v>
      </c>
      <c r="K48" s="27" t="str">
        <f>+'[1]Consolidado ORG'!E45</f>
        <v>5 5. Contratación directa</v>
      </c>
      <c r="L48" s="27" t="str">
        <f>+'[1]Consolidado ORG'!F45</f>
        <v>6 6. Otro</v>
      </c>
    </row>
    <row r="49" spans="1:12" s="2" customFormat="1" ht="90" x14ac:dyDescent="0.2">
      <c r="A49" s="26" t="str">
        <f>+'[1]Consolidado ORG'!A46</f>
        <v>SCJ-44-2016</v>
      </c>
      <c r="B49" s="27">
        <f>+'[1]Consolidado ORG'!B46</f>
        <v>42674</v>
      </c>
      <c r="C49" s="27" t="str">
        <f>+'[1]Consolidado ORG'!G46</f>
        <v>JORGE OMAR ARANGO DIAZ</v>
      </c>
      <c r="D49" s="27" t="str">
        <f>+'[1]Consolidado ORG'!L46</f>
        <v>PRESTAR LOS SERVICIOS PROFESIONALES EN DERECHO REALIZANDO EL SEGUIMIENTO A LA PRESTACION DEL SERVICIO EN SALUD A LAS PERSONAS PRIVIDAS DE LA LIBERTAD QUE SE ENCUENTRAN  EN LA CARCEL DISTRITAL  DE VARONES Y ANEXO DE MUJERES</v>
      </c>
      <c r="E49" s="27">
        <f>+'[1]Consolidado ORG'!M46</f>
        <v>42674</v>
      </c>
      <c r="F49" s="27">
        <f>+'[1]Consolidado ORG'!N46</f>
        <v>42765</v>
      </c>
      <c r="G49" s="28">
        <f>+'[1]Consolidado ORG'!P46</f>
        <v>3</v>
      </c>
      <c r="H49" s="28">
        <f>+'[1]Consolidado ORG'!AG46</f>
        <v>0</v>
      </c>
      <c r="I49" s="29">
        <f>+'[1]Consolidado ORG'!T46</f>
        <v>13500000</v>
      </c>
      <c r="J49" s="29">
        <f>+'[1]Consolidado ORG'!AE46</f>
        <v>0</v>
      </c>
      <c r="K49" s="27" t="str">
        <f>+'[1]Consolidado ORG'!E46</f>
        <v>5 5. Contratación directa</v>
      </c>
      <c r="L49" s="27" t="str">
        <f>+'[1]Consolidado ORG'!F46</f>
        <v>6 6. Otro</v>
      </c>
    </row>
    <row r="50" spans="1:12" s="2" customFormat="1" ht="90" x14ac:dyDescent="0.2">
      <c r="A50" s="26" t="str">
        <f>+'[1]Consolidado ORG'!A47</f>
        <v>SCJ-45-2016</v>
      </c>
      <c r="B50" s="27">
        <f>+'[1]Consolidado ORG'!B47</f>
        <v>42674</v>
      </c>
      <c r="C50" s="27" t="str">
        <f>+'[1]Consolidado ORG'!G47</f>
        <v>DIANA MILENA NIÑO ACOSTA</v>
      </c>
      <c r="D50" s="27" t="str">
        <f>+'[1]Consolidado ORG'!L47</f>
        <v>PRESTAR SERVICIOS PROFESIONALES A LA DIRECION DE SEGURIDAD EN LOS ASUNTOS RELACIONADOS CON EL FORTALECIMIENTO DE LA SEGURIDAD Y CONVIVENCIA EN LA CIUDAD DE BOGOTA.</v>
      </c>
      <c r="E50" s="27">
        <f>+'[1]Consolidado ORG'!M47</f>
        <v>42675</v>
      </c>
      <c r="F50" s="27">
        <f>+'[1]Consolidado ORG'!N47</f>
        <v>42781</v>
      </c>
      <c r="G50" s="28">
        <f>+'[1]Consolidado ORG'!P47</f>
        <v>3.5</v>
      </c>
      <c r="H50" s="28">
        <f>+'[1]Consolidado ORG'!AG47</f>
        <v>0</v>
      </c>
      <c r="I50" s="29">
        <f>+'[1]Consolidado ORG'!T47</f>
        <v>35000000</v>
      </c>
      <c r="J50" s="29">
        <f>+'[1]Consolidado ORG'!AE47</f>
        <v>0</v>
      </c>
      <c r="K50" s="27" t="str">
        <f>+'[1]Consolidado ORG'!E47</f>
        <v>5 5. Contratación directa</v>
      </c>
      <c r="L50" s="27" t="str">
        <f>+'[1]Consolidado ORG'!F47</f>
        <v>6 6. Otro</v>
      </c>
    </row>
    <row r="51" spans="1:12" s="2" customFormat="1" ht="90" x14ac:dyDescent="0.2">
      <c r="A51" s="26" t="str">
        <f>+'[1]Consolidado ORG'!A48</f>
        <v>SCJ-46-2016</v>
      </c>
      <c r="B51" s="27">
        <f>+'[1]Consolidado ORG'!B48</f>
        <v>42675</v>
      </c>
      <c r="C51" s="27" t="str">
        <f>+'[1]Consolidado ORG'!G48</f>
        <v>LUZ NELLY ORTIZ MOYA</v>
      </c>
      <c r="D51" s="27" t="str">
        <f>+'[1]Consolidado ORG'!L48</f>
        <v>PRESTAR LOS SERVICIOS PROFESIONALES A LA SUBSECRETARÍA DE SEGURIDAD Y CONVIVENCIA EN LA PLANEACIÓN, GESTIÓN, CONTROL Y SEGUIMIENTO FINANCIERO Y ADMINISTRATIVO DE LOS PROYECTOS DE INVERSIÓN A CARGO DE ESTA DEPENDENCIA</v>
      </c>
      <c r="E51" s="27">
        <f>+'[1]Consolidado ORG'!M48</f>
        <v>42676</v>
      </c>
      <c r="F51" s="27">
        <f>+'[1]Consolidado ORG'!N48</f>
        <v>42782</v>
      </c>
      <c r="G51" s="28">
        <f>+'[1]Consolidado ORG'!P48</f>
        <v>3.5</v>
      </c>
      <c r="H51" s="28">
        <f>+'[1]Consolidado ORG'!AG48</f>
        <v>0</v>
      </c>
      <c r="I51" s="29">
        <f>+'[1]Consolidado ORG'!T48</f>
        <v>26250000</v>
      </c>
      <c r="J51" s="29">
        <f>+'[1]Consolidado ORG'!AE48</f>
        <v>0</v>
      </c>
      <c r="K51" s="27" t="str">
        <f>+'[1]Consolidado ORG'!E48</f>
        <v>5 5. Contratación directa</v>
      </c>
      <c r="L51" s="27" t="str">
        <f>+'[1]Consolidado ORG'!F48</f>
        <v>6 6. Otro</v>
      </c>
    </row>
    <row r="52" spans="1:12" s="2" customFormat="1" ht="90" x14ac:dyDescent="0.2">
      <c r="A52" s="26" t="str">
        <f>+'[1]Consolidado ORG'!A49</f>
        <v>SCJ-47-2016</v>
      </c>
      <c r="B52" s="27">
        <f>+'[1]Consolidado ORG'!B49</f>
        <v>42675</v>
      </c>
      <c r="C52" s="27" t="str">
        <f>+'[1]Consolidado ORG'!G49</f>
        <v>CLARA MARÍA MOJICA CORTÉS</v>
      </c>
      <c r="D52" s="27" t="str">
        <f>+'[1]Consolidado ORG'!L49</f>
        <v>PRESTAR SERVICIOS PROFESIONALES PARA EL APOYO AL PROCESO DE INICIO DE OPERACIÓN DE LA ENTREGA Y/O EMPALME ENTRE LA SECRETARÍA DISTRITAL DE GOBIERNO, EL FONDO DE VIGILANCIA Y SEGURIDAD DE BOGOTÁ, D.C. Y LA SECRETARÍA DISTRITAL DE SEGURIDAD, CONVIVENCIA Y JUSTICIA</v>
      </c>
      <c r="E52" s="27">
        <f>+'[1]Consolidado ORG'!M49</f>
        <v>42677</v>
      </c>
      <c r="F52" s="27">
        <f>+'[1]Consolidado ORG'!N49</f>
        <v>42768</v>
      </c>
      <c r="G52" s="28">
        <f>+'[1]Consolidado ORG'!P49</f>
        <v>3</v>
      </c>
      <c r="H52" s="28">
        <f>+'[1]Consolidado ORG'!AG49</f>
        <v>0</v>
      </c>
      <c r="I52" s="29">
        <f>+'[1]Consolidado ORG'!T49</f>
        <v>31500000</v>
      </c>
      <c r="J52" s="29">
        <f>+'[1]Consolidado ORG'!AE49</f>
        <v>0</v>
      </c>
      <c r="K52" s="27" t="str">
        <f>+'[1]Consolidado ORG'!E49</f>
        <v>5 5. Contratación directa</v>
      </c>
      <c r="L52" s="27" t="str">
        <f>+'[1]Consolidado ORG'!F49</f>
        <v>6 6. Otro</v>
      </c>
    </row>
    <row r="53" spans="1:12" s="2" customFormat="1" ht="90" x14ac:dyDescent="0.2">
      <c r="A53" s="26" t="str">
        <f>+'[1]Consolidado ORG'!A50</f>
        <v>SCJ-48-2016</v>
      </c>
      <c r="B53" s="27">
        <f>+'[1]Consolidado ORG'!B50</f>
        <v>42675</v>
      </c>
      <c r="C53" s="27" t="str">
        <f>+'[1]Consolidado ORG'!G50</f>
        <v>ANGÉLICA BIBIANA CASTRO PINTO</v>
      </c>
      <c r="D53" s="27" t="str">
        <f>+'[1]Consolidado ORG'!L50</f>
        <v>PRESTAR SUS SERVICIOS PROFESIONALES PARA REALIZAR LAS ACTIVIDADES TENDIENTES AL ACOMPAÑAMIENTO DE LOS PROCESOS A CARGO DE LA SUBSECRETARÍA DE GESTIÓN INSTITUCIONAL.</v>
      </c>
      <c r="E53" s="27">
        <f>+'[1]Consolidado ORG'!M50</f>
        <v>42678</v>
      </c>
      <c r="F53" s="27">
        <f>+'[1]Consolidado ORG'!N50</f>
        <v>42769</v>
      </c>
      <c r="G53" s="28">
        <f>+'[1]Consolidado ORG'!P50</f>
        <v>3</v>
      </c>
      <c r="H53" s="28">
        <f>+'[1]Consolidado ORG'!AG50</f>
        <v>0</v>
      </c>
      <c r="I53" s="29">
        <f>+'[1]Consolidado ORG'!T50</f>
        <v>16500000</v>
      </c>
      <c r="J53" s="29">
        <f>+'[1]Consolidado ORG'!AE50</f>
        <v>0</v>
      </c>
      <c r="K53" s="27" t="str">
        <f>+'[1]Consolidado ORG'!E50</f>
        <v>5 5. Contratación directa</v>
      </c>
      <c r="L53" s="27" t="str">
        <f>+'[1]Consolidado ORG'!F50</f>
        <v>6 6. Otro</v>
      </c>
    </row>
    <row r="54" spans="1:12" s="2" customFormat="1" ht="90" x14ac:dyDescent="0.2">
      <c r="A54" s="26" t="str">
        <f>+'[1]Consolidado ORG'!A51</f>
        <v>SCJ-49-2016</v>
      </c>
      <c r="B54" s="27">
        <f>+'[1]Consolidado ORG'!B51</f>
        <v>42675</v>
      </c>
      <c r="C54" s="27" t="str">
        <f>+'[1]Consolidado ORG'!G51</f>
        <v>ABEL DE JESUS ZAPATA BARRIOS</v>
      </c>
      <c r="D54" s="27" t="str">
        <f>+'[1]Consolidado ORG'!L51</f>
        <v>PRESTAR SERVICIOS PROFESIONALES ESPECIALIZADOS, BRINDANDO APOYO EN LOS TEMAS JURÍDICOS QUE SEAN COMPETENCIA DE LA SUBSECRETARÍA DE GESTIÓN INSTITUCIONAL DE LA SECRETARÍA DISTRITAL DE SEGURIDAD, CONVIVENCIA Y JUSTICIA.</v>
      </c>
      <c r="E54" s="27">
        <f>+'[1]Consolidado ORG'!M51</f>
        <v>42676</v>
      </c>
      <c r="F54" s="27">
        <f>+'[1]Consolidado ORG'!N51</f>
        <v>42767</v>
      </c>
      <c r="G54" s="28">
        <f>+'[1]Consolidado ORG'!P51</f>
        <v>3</v>
      </c>
      <c r="H54" s="28">
        <f>+'[1]Consolidado ORG'!AG51</f>
        <v>0</v>
      </c>
      <c r="I54" s="29">
        <f>+'[1]Consolidado ORG'!T51</f>
        <v>36540000</v>
      </c>
      <c r="J54" s="29">
        <f>+'[1]Consolidado ORG'!AE51</f>
        <v>0</v>
      </c>
      <c r="K54" s="27" t="str">
        <f>+'[1]Consolidado ORG'!E51</f>
        <v>5 5. Contratación directa</v>
      </c>
      <c r="L54" s="27" t="str">
        <f>+'[1]Consolidado ORG'!F51</f>
        <v>6 6. Otro</v>
      </c>
    </row>
    <row r="55" spans="1:12" s="2" customFormat="1" ht="90" x14ac:dyDescent="0.2">
      <c r="A55" s="26" t="str">
        <f>+'[1]Consolidado ORG'!A52</f>
        <v>SCJ-50-2016</v>
      </c>
      <c r="B55" s="27">
        <f>+'[1]Consolidado ORG'!B52</f>
        <v>42675</v>
      </c>
      <c r="C55" s="27" t="str">
        <f>+'[1]Consolidado ORG'!G52</f>
        <v>MÓNICA ELIZABETH CASTIBLANCO MONROY</v>
      </c>
      <c r="D55" s="27" t="str">
        <f>+'[1]Consolidado ORG'!L52</f>
        <v>PRESTAR SERVICIOS PROFESIONALES BRINDANDO APOYO JURÍDICO EN MATERIA CONTRACTUAL Y LEGAL EN LOS TEMAS QUE SEAN COMPETENCIA DE LA SUBSECRETARÍA DE GESTIÓN INSTITUCIONAL DE LA SECRETARÍA DE SEGURIDAD, CONVIVENCIA Y JUSTICIA.</v>
      </c>
      <c r="E55" s="27">
        <f>+'[1]Consolidado ORG'!M52</f>
        <v>42678</v>
      </c>
      <c r="F55" s="27">
        <f>+'[1]Consolidado ORG'!N52</f>
        <v>42769</v>
      </c>
      <c r="G55" s="28">
        <f>+'[1]Consolidado ORG'!P52</f>
        <v>3</v>
      </c>
      <c r="H55" s="28">
        <f>+'[1]Consolidado ORG'!AG52</f>
        <v>0</v>
      </c>
      <c r="I55" s="29">
        <f>+'[1]Consolidado ORG'!T52</f>
        <v>31500000</v>
      </c>
      <c r="J55" s="29">
        <f>+'[1]Consolidado ORG'!AE52</f>
        <v>0</v>
      </c>
      <c r="K55" s="27" t="str">
        <f>+'[1]Consolidado ORG'!E52</f>
        <v>5 5. Contratación directa</v>
      </c>
      <c r="L55" s="27" t="str">
        <f>+'[1]Consolidado ORG'!F52</f>
        <v>6 6. Otro</v>
      </c>
    </row>
    <row r="56" spans="1:12" s="2" customFormat="1" ht="90" x14ac:dyDescent="0.2">
      <c r="A56" s="26" t="str">
        <f>+'[1]Consolidado ORG'!A53</f>
        <v>SCJ-51-2016</v>
      </c>
      <c r="B56" s="27">
        <f>+'[1]Consolidado ORG'!B53</f>
        <v>42675</v>
      </c>
      <c r="C56" s="27" t="str">
        <f>+'[1]Consolidado ORG'!G53</f>
        <v>MARGARITA MARÍA RÚA ATEHORTÚA</v>
      </c>
      <c r="D56" s="27" t="str">
        <f>+'[1]Consolidado ORG'!L53</f>
        <v>PRESTAR SERVICIOS PROFESIONALES PARA LA GESTIÓN JURÍDICA DE LOS ASUNTOS CONTRACTUALES A CARGO Y DE COMPETENCIA DE LA SUBSECRETARÍA DE GESTIÓN INSTITUCIONAL Y/O LA DIRECCIÓN JURÍDICA Y CONTRACTUAL DE LA SECRETARÍA DE SEGURIDAD, CONVIVENCIA Y JUSTICIA</v>
      </c>
      <c r="E56" s="27">
        <f>+'[1]Consolidado ORG'!M53</f>
        <v>42678</v>
      </c>
      <c r="F56" s="27">
        <f>+'[1]Consolidado ORG'!N53</f>
        <v>42769</v>
      </c>
      <c r="G56" s="28">
        <f>+'[1]Consolidado ORG'!P53</f>
        <v>3</v>
      </c>
      <c r="H56" s="28">
        <f>+'[1]Consolidado ORG'!AG53</f>
        <v>0</v>
      </c>
      <c r="I56" s="29">
        <f>+'[1]Consolidado ORG'!T53</f>
        <v>36540000</v>
      </c>
      <c r="J56" s="29">
        <f>+'[1]Consolidado ORG'!AE53</f>
        <v>0</v>
      </c>
      <c r="K56" s="27" t="str">
        <f>+'[1]Consolidado ORG'!E53</f>
        <v>5 5. Contratación directa</v>
      </c>
      <c r="L56" s="27" t="str">
        <f>+'[1]Consolidado ORG'!F53</f>
        <v>6 6. Otro</v>
      </c>
    </row>
    <row r="57" spans="1:12" s="2" customFormat="1" ht="90" x14ac:dyDescent="0.2">
      <c r="A57" s="26" t="str">
        <f>+'[1]Consolidado ORG'!A54</f>
        <v>SCJ-52-2016</v>
      </c>
      <c r="B57" s="27">
        <f>+'[1]Consolidado ORG'!B54</f>
        <v>42675</v>
      </c>
      <c r="C57" s="27" t="str">
        <f>+'[1]Consolidado ORG'!G54</f>
        <v>ORLANDO VARGAS BARRERA</v>
      </c>
      <c r="D57" s="27" t="str">
        <f>+'[1]Consolidado ORG'!L54</f>
        <v>PRESTAR SERVICIOS DE APOYO A LA GESTIÓN A LA SUBSECRETARÍA DE GESTIÓN INSTITUCIONAL- DIRECCIÓN JURÍDICA Y CONTRACTUAL EN LOS TRÁMITES ADMINISTRATIVOS INCLUYENDO MANEJO DE BASES DE DATOS EN LOS TRÁMITES QUE SEAN DE SU COMPETENCIA.</v>
      </c>
      <c r="E57" s="27">
        <f>+'[1]Consolidado ORG'!M54</f>
        <v>42682</v>
      </c>
      <c r="F57" s="27">
        <f>+'[1]Consolidado ORG'!N54</f>
        <v>42784</v>
      </c>
      <c r="G57" s="28">
        <f>+'[1]Consolidado ORG'!P54</f>
        <v>3</v>
      </c>
      <c r="H57" s="28">
        <f>+'[1]Consolidado ORG'!AG54</f>
        <v>0</v>
      </c>
      <c r="I57" s="29">
        <f>+'[1]Consolidado ORG'!T54</f>
        <v>8835000</v>
      </c>
      <c r="J57" s="29">
        <f>+'[1]Consolidado ORG'!AE54</f>
        <v>0</v>
      </c>
      <c r="K57" s="27" t="str">
        <f>+'[1]Consolidado ORG'!E54</f>
        <v>5 5. Contratación directa</v>
      </c>
      <c r="L57" s="27" t="str">
        <f>+'[1]Consolidado ORG'!F54</f>
        <v>6 6. Otro</v>
      </c>
    </row>
    <row r="58" spans="1:12" s="2" customFormat="1" ht="90" x14ac:dyDescent="0.2">
      <c r="A58" s="26" t="str">
        <f>+'[1]Consolidado ORG'!A55</f>
        <v>SCJ-53-2016</v>
      </c>
      <c r="B58" s="27">
        <f>+'[1]Consolidado ORG'!B55</f>
        <v>42676</v>
      </c>
      <c r="C58" s="27" t="str">
        <f>+'[1]Consolidado ORG'!G55</f>
        <v>STEFANNY BARRETO TAFUR</v>
      </c>
      <c r="D58" s="27" t="str">
        <f>+'[1]Consolidado ORG'!L55</f>
        <v>PRESTAR LOS SERVICIOS PROFESIONALES, PARA APOYAR A LA DIRECCIÓN DE SEGURIDAD LA FORMULACIÓN, IMPLEMENTACIÓN Y EVALUACIÓN DE LA POLÍTICA PÚBLICA DE SEGURIDAD DE BOGOTÁ D.C.,</v>
      </c>
      <c r="E58" s="27">
        <f>+'[1]Consolidado ORG'!M55</f>
        <v>42676</v>
      </c>
      <c r="F58" s="27">
        <f>+'[1]Consolidado ORG'!N55</f>
        <v>42782</v>
      </c>
      <c r="G58" s="28">
        <f>+'[1]Consolidado ORG'!P55</f>
        <v>3.5</v>
      </c>
      <c r="H58" s="28">
        <f>+'[1]Consolidado ORG'!AG55</f>
        <v>0</v>
      </c>
      <c r="I58" s="29">
        <f>+'[1]Consolidado ORG'!T55</f>
        <v>19250000</v>
      </c>
      <c r="J58" s="29">
        <f>+'[1]Consolidado ORG'!AE55</f>
        <v>0</v>
      </c>
      <c r="K58" s="27" t="str">
        <f>+'[1]Consolidado ORG'!E55</f>
        <v>5 5. Contratación directa</v>
      </c>
      <c r="L58" s="27" t="str">
        <f>+'[1]Consolidado ORG'!F55</f>
        <v>6 6. Otro</v>
      </c>
    </row>
    <row r="59" spans="1:12" s="2" customFormat="1" ht="90" x14ac:dyDescent="0.2">
      <c r="A59" s="26" t="str">
        <f>+'[1]Consolidado ORG'!A56</f>
        <v>SCJ-54-2016</v>
      </c>
      <c r="B59" s="27">
        <f>+'[1]Consolidado ORG'!B56</f>
        <v>42676</v>
      </c>
      <c r="C59" s="27" t="str">
        <f>+'[1]Consolidado ORG'!G56</f>
        <v>ANDRES ORLANDO GÓMEZ LÓPEZ</v>
      </c>
      <c r="D59" s="27" t="str">
        <f>+'[1]Consolidado ORG'!L56</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59" s="27">
        <f>+'[1]Consolidado ORG'!M56</f>
        <v>42677</v>
      </c>
      <c r="F59" s="27">
        <f>+'[1]Consolidado ORG'!N56</f>
        <v>42783</v>
      </c>
      <c r="G59" s="28">
        <f>+'[1]Consolidado ORG'!P56</f>
        <v>3.5</v>
      </c>
      <c r="H59" s="28">
        <f>+'[1]Consolidado ORG'!AG56</f>
        <v>0</v>
      </c>
      <c r="I59" s="29">
        <f>+'[1]Consolidado ORG'!T56</f>
        <v>19250000</v>
      </c>
      <c r="J59" s="29">
        <f>+'[1]Consolidado ORG'!AE56</f>
        <v>0</v>
      </c>
      <c r="K59" s="27" t="str">
        <f>+'[1]Consolidado ORG'!E56</f>
        <v>5 5. Contratación directa</v>
      </c>
      <c r="L59" s="27" t="str">
        <f>+'[1]Consolidado ORG'!F56</f>
        <v>6 6. Otro</v>
      </c>
    </row>
    <row r="60" spans="1:12" s="2" customFormat="1" ht="90" x14ac:dyDescent="0.2">
      <c r="A60" s="26" t="str">
        <f>+'[1]Consolidado ORG'!A57</f>
        <v>SCJ-55-2016</v>
      </c>
      <c r="B60" s="27">
        <f>+'[1]Consolidado ORG'!B57</f>
        <v>42676</v>
      </c>
      <c r="C60" s="27" t="str">
        <f>+'[1]Consolidado ORG'!G57</f>
        <v>DIANA YINETH PUENTES TELLEZ</v>
      </c>
      <c r="D60" s="27" t="str">
        <f>+'[1]Consolidado ORG'!L57</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0" s="27">
        <f>+'[1]Consolidado ORG'!M57</f>
        <v>42677</v>
      </c>
      <c r="F60" s="27">
        <f>+'[1]Consolidado ORG'!N57</f>
        <v>42783</v>
      </c>
      <c r="G60" s="28">
        <f>+'[1]Consolidado ORG'!P57</f>
        <v>3.5</v>
      </c>
      <c r="H60" s="28">
        <f>+'[1]Consolidado ORG'!AG57</f>
        <v>0</v>
      </c>
      <c r="I60" s="29">
        <f>+'[1]Consolidado ORG'!T57</f>
        <v>19250000</v>
      </c>
      <c r="J60" s="29">
        <f>+'[1]Consolidado ORG'!AE57</f>
        <v>0</v>
      </c>
      <c r="K60" s="27" t="str">
        <f>+'[1]Consolidado ORG'!E57</f>
        <v>5 5. Contratación directa</v>
      </c>
      <c r="L60" s="27" t="str">
        <f>+'[1]Consolidado ORG'!F57</f>
        <v>6 6. Otro</v>
      </c>
    </row>
    <row r="61" spans="1:12" s="2" customFormat="1" ht="90" x14ac:dyDescent="0.2">
      <c r="A61" s="26" t="str">
        <f>+'[1]Consolidado ORG'!A58</f>
        <v>SCJ-56-2016</v>
      </c>
      <c r="B61" s="27">
        <f>+'[1]Consolidado ORG'!B58</f>
        <v>42676</v>
      </c>
      <c r="C61" s="27" t="str">
        <f>+'[1]Consolidado ORG'!G58</f>
        <v>CORREAGRO S.A.</v>
      </c>
      <c r="D61" s="27" t="str">
        <f>+'[1]Consolidado ORG'!L58</f>
        <v>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v>
      </c>
      <c r="E61" s="27">
        <f>+'[1]Consolidado ORG'!M58</f>
        <v>42676</v>
      </c>
      <c r="F61" s="27" t="str">
        <f>+'[1]Consolidado ORG'!N58</f>
        <v>31 dic 2016 y/o hasta agotar recursos</v>
      </c>
      <c r="G61" s="28">
        <f>+'[1]Consolidado ORG'!P58</f>
        <v>0</v>
      </c>
      <c r="H61" s="28">
        <f>+'[1]Consolidado ORG'!AG58</f>
        <v>0</v>
      </c>
      <c r="I61" s="29">
        <f>+'[1]Consolidado ORG'!T58</f>
        <v>4446892</v>
      </c>
      <c r="J61" s="29">
        <f>+'[1]Consolidado ORG'!AE58</f>
        <v>0</v>
      </c>
      <c r="K61" s="27" t="str">
        <f>+'[1]Consolidado ORG'!E58</f>
        <v>2 2. Selección abreviada</v>
      </c>
      <c r="L61" s="27" t="str">
        <f>+'[1]Consolidado ORG'!F58</f>
        <v>6 6. Otro</v>
      </c>
    </row>
    <row r="62" spans="1:12" s="2" customFormat="1" ht="90" x14ac:dyDescent="0.2">
      <c r="A62" s="26" t="str">
        <f>+'[1]Consolidado ORG'!A59</f>
        <v>SCJ-57-2016</v>
      </c>
      <c r="B62" s="27">
        <f>+'[1]Consolidado ORG'!B59</f>
        <v>42676</v>
      </c>
      <c r="C62" s="27" t="str">
        <f>+'[1]Consolidado ORG'!G59</f>
        <v>LADY VIVIANA CALDERON PARRADO</v>
      </c>
      <c r="D62" s="27" t="str">
        <f>+'[1]Consolidado ORG'!L59</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2" s="27">
        <f>+'[1]Consolidado ORG'!M59</f>
        <v>42677</v>
      </c>
      <c r="F62" s="27">
        <f>+'[1]Consolidado ORG'!N59</f>
        <v>42783</v>
      </c>
      <c r="G62" s="28">
        <f>+'[1]Consolidado ORG'!P59</f>
        <v>3.5</v>
      </c>
      <c r="H62" s="28">
        <f>+'[1]Consolidado ORG'!AG59</f>
        <v>0</v>
      </c>
      <c r="I62" s="29">
        <f>+'[1]Consolidado ORG'!T59</f>
        <v>19250000</v>
      </c>
      <c r="J62" s="29">
        <f>+'[1]Consolidado ORG'!AE59</f>
        <v>0</v>
      </c>
      <c r="K62" s="27" t="str">
        <f>+'[1]Consolidado ORG'!E59</f>
        <v>5 5. Contratación directa</v>
      </c>
      <c r="L62" s="27" t="str">
        <f>+'[1]Consolidado ORG'!F59</f>
        <v>6 6. Otro</v>
      </c>
    </row>
    <row r="63" spans="1:12" s="2" customFormat="1" ht="90" x14ac:dyDescent="0.2">
      <c r="A63" s="26" t="str">
        <f>+'[1]Consolidado ORG'!A60</f>
        <v>SCJ-58-2016</v>
      </c>
      <c r="B63" s="27">
        <f>+'[1]Consolidado ORG'!B60</f>
        <v>42676</v>
      </c>
      <c r="C63" s="27" t="str">
        <f>+'[1]Consolidado ORG'!G60</f>
        <v>FABIAN ENRIQUE PALACIOS OJEDA</v>
      </c>
      <c r="D63" s="27" t="str">
        <f>+'[1]Consolidado ORG'!L60</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3" s="27">
        <f>+'[1]Consolidado ORG'!M60</f>
        <v>42677</v>
      </c>
      <c r="F63" s="27">
        <f>+'[1]Consolidado ORG'!N60</f>
        <v>42783</v>
      </c>
      <c r="G63" s="28">
        <f>+'[1]Consolidado ORG'!P60</f>
        <v>3.5</v>
      </c>
      <c r="H63" s="28">
        <f>+'[1]Consolidado ORG'!AG60</f>
        <v>0</v>
      </c>
      <c r="I63" s="29">
        <f>+'[1]Consolidado ORG'!T60</f>
        <v>19250000</v>
      </c>
      <c r="J63" s="29">
        <f>+'[1]Consolidado ORG'!AE60</f>
        <v>0</v>
      </c>
      <c r="K63" s="27" t="str">
        <f>+'[1]Consolidado ORG'!E60</f>
        <v>5 5. Contratación directa</v>
      </c>
      <c r="L63" s="27" t="str">
        <f>+'[1]Consolidado ORG'!F60</f>
        <v>6 6. Otro</v>
      </c>
    </row>
    <row r="64" spans="1:12" s="2" customFormat="1" ht="90" x14ac:dyDescent="0.2">
      <c r="A64" s="26" t="str">
        <f>+'[1]Consolidado ORG'!A61</f>
        <v>SCJ-59-2016</v>
      </c>
      <c r="B64" s="27">
        <f>+'[1]Consolidado ORG'!B61</f>
        <v>42676</v>
      </c>
      <c r="C64" s="27" t="str">
        <f>+'[1]Consolidado ORG'!G61</f>
        <v>MARIA ANGELICA RAMOS ORTEGA</v>
      </c>
      <c r="D64" s="27" t="str">
        <f>+'[1]Consolidado ORG'!L61</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4" s="27">
        <f>+'[1]Consolidado ORG'!M61</f>
        <v>42677</v>
      </c>
      <c r="F64" s="27">
        <f>+'[1]Consolidado ORG'!N61</f>
        <v>42783</v>
      </c>
      <c r="G64" s="28">
        <f>+'[1]Consolidado ORG'!P61</f>
        <v>3.5</v>
      </c>
      <c r="H64" s="28">
        <f>+'[1]Consolidado ORG'!AG61</f>
        <v>0</v>
      </c>
      <c r="I64" s="29">
        <f>+'[1]Consolidado ORG'!T61</f>
        <v>19250000</v>
      </c>
      <c r="J64" s="29">
        <f>+'[1]Consolidado ORG'!AE61</f>
        <v>0</v>
      </c>
      <c r="K64" s="27" t="str">
        <f>+'[1]Consolidado ORG'!E61</f>
        <v>5 5. Contratación directa</v>
      </c>
      <c r="L64" s="27" t="str">
        <f>+'[1]Consolidado ORG'!F61</f>
        <v>6 6. Otro</v>
      </c>
    </row>
    <row r="65" spans="1:12" s="2" customFormat="1" ht="90" x14ac:dyDescent="0.2">
      <c r="A65" s="26" t="str">
        <f>+'[1]Consolidado ORG'!A62</f>
        <v>SCJ-60-2016</v>
      </c>
      <c r="B65" s="27">
        <f>+'[1]Consolidado ORG'!B62</f>
        <v>42676</v>
      </c>
      <c r="C65" s="27" t="str">
        <f>+'[1]Consolidado ORG'!G62</f>
        <v>SANDRA MILENA MONTOYA AMARILES</v>
      </c>
      <c r="D65" s="27" t="str">
        <f>+'[1]Consolidado ORG'!L62</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v>
      </c>
      <c r="E65" s="27">
        <f>+'[1]Consolidado ORG'!M62</f>
        <v>42677</v>
      </c>
      <c r="F65" s="27">
        <f>+'[1]Consolidado ORG'!N62</f>
        <v>42783</v>
      </c>
      <c r="G65" s="28">
        <f>+'[1]Consolidado ORG'!P62</f>
        <v>3.5</v>
      </c>
      <c r="H65" s="28">
        <f>+'[1]Consolidado ORG'!AG62</f>
        <v>0</v>
      </c>
      <c r="I65" s="29">
        <f>+'[1]Consolidado ORG'!T62</f>
        <v>19250000</v>
      </c>
      <c r="J65" s="29">
        <f>+'[1]Consolidado ORG'!AE62</f>
        <v>0</v>
      </c>
      <c r="K65" s="27" t="str">
        <f>+'[1]Consolidado ORG'!E62</f>
        <v>5 5. Contratación directa</v>
      </c>
      <c r="L65" s="27" t="str">
        <f>+'[1]Consolidado ORG'!F62</f>
        <v>6 6. Otro</v>
      </c>
    </row>
    <row r="66" spans="1:12" s="2" customFormat="1" ht="90" x14ac:dyDescent="0.2">
      <c r="A66" s="26" t="str">
        <f>+'[1]Consolidado ORG'!A63</f>
        <v>SCJ-61-2016</v>
      </c>
      <c r="B66" s="27">
        <f>+'[1]Consolidado ORG'!B63</f>
        <v>42676</v>
      </c>
      <c r="C66" s="27" t="str">
        <f>+'[1]Consolidado ORG'!G63</f>
        <v>YURIETH PAOLA ROJAS MAYORCA</v>
      </c>
      <c r="D66" s="27" t="str">
        <f>+'[1]Consolidado ORG'!L63</f>
        <v>PRESTAR LOS SERVICIOS PROFESIONALES A LA SUBSECRETARÍA DE ACCESO A LA JUSTICIA EN EL SEGUIMIENTO Y MONITOREO EN PROCESOS ADMINISTRATIVOS, FINANCIEROS Y DE PLANEACIÓN ARTICULANDO CON LAS DIRECCIONES QUE INTEGRAN LA SUBSECRETARÍA</v>
      </c>
      <c r="E66" s="27">
        <f>+'[1]Consolidado ORG'!M63</f>
        <v>42677</v>
      </c>
      <c r="F66" s="27">
        <f>+'[1]Consolidado ORG'!N63</f>
        <v>42768</v>
      </c>
      <c r="G66" s="28">
        <f>+'[1]Consolidado ORG'!P63</f>
        <v>3</v>
      </c>
      <c r="H66" s="28">
        <f>+'[1]Consolidado ORG'!AG63</f>
        <v>0</v>
      </c>
      <c r="I66" s="29">
        <f>+'[1]Consolidado ORG'!T63</f>
        <v>21000000</v>
      </c>
      <c r="J66" s="29">
        <f>+'[1]Consolidado ORG'!AE63</f>
        <v>0</v>
      </c>
      <c r="K66" s="27" t="str">
        <f>+'[1]Consolidado ORG'!E63</f>
        <v>5 5. Contratación directa</v>
      </c>
      <c r="L66" s="27" t="str">
        <f>+'[1]Consolidado ORG'!F63</f>
        <v>6 6. Otro</v>
      </c>
    </row>
    <row r="67" spans="1:12" s="2" customFormat="1" ht="90" x14ac:dyDescent="0.2">
      <c r="A67" s="26" t="str">
        <f>+'[1]Consolidado ORG'!A64</f>
        <v>SCJ-62-2016</v>
      </c>
      <c r="B67" s="27">
        <f>+'[1]Consolidado ORG'!B64</f>
        <v>42677</v>
      </c>
      <c r="C67" s="27" t="str">
        <f>+'[1]Consolidado ORG'!G64</f>
        <v>FRANCISCO JAVIER HOYOS CASTRO</v>
      </c>
      <c r="D67" s="27" t="str">
        <f>+'[1]Consolidado ORG'!L64</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7" s="27">
        <f>+'[1]Consolidado ORG'!M64</f>
        <v>42677</v>
      </c>
      <c r="F67" s="27">
        <f>+'[1]Consolidado ORG'!N64</f>
        <v>42783</v>
      </c>
      <c r="G67" s="28">
        <f>+'[1]Consolidado ORG'!P64</f>
        <v>3.5</v>
      </c>
      <c r="H67" s="28">
        <f>+'[1]Consolidado ORG'!AG64</f>
        <v>0</v>
      </c>
      <c r="I67" s="29">
        <f>+'[1]Consolidado ORG'!T64</f>
        <v>19250000</v>
      </c>
      <c r="J67" s="29">
        <f>+'[1]Consolidado ORG'!AE64</f>
        <v>0</v>
      </c>
      <c r="K67" s="27" t="str">
        <f>+'[1]Consolidado ORG'!E64</f>
        <v>5 5. Contratación directa</v>
      </c>
      <c r="L67" s="27" t="str">
        <f>+'[1]Consolidado ORG'!F64</f>
        <v>6 6. Otro</v>
      </c>
    </row>
    <row r="68" spans="1:12" s="2" customFormat="1" ht="90" x14ac:dyDescent="0.2">
      <c r="A68" s="26" t="str">
        <f>+'[1]Consolidado ORG'!A65</f>
        <v>SCJ-63-2016</v>
      </c>
      <c r="B68" s="27">
        <f>+'[1]Consolidado ORG'!B65</f>
        <v>42677</v>
      </c>
      <c r="C68" s="27" t="str">
        <f>+'[1]Consolidado ORG'!G65</f>
        <v>DOLY MARCELA LÓPEZ CARDONA</v>
      </c>
      <c r="D68" s="27" t="str">
        <f>+'[1]Consolidado ORG'!L65</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8" s="27">
        <f>+'[1]Consolidado ORG'!M65</f>
        <v>42677</v>
      </c>
      <c r="F68" s="27">
        <f>+'[1]Consolidado ORG'!N65</f>
        <v>42783</v>
      </c>
      <c r="G68" s="28">
        <f>+'[1]Consolidado ORG'!P65</f>
        <v>3.5</v>
      </c>
      <c r="H68" s="28">
        <f>+'[1]Consolidado ORG'!AG65</f>
        <v>0</v>
      </c>
      <c r="I68" s="29">
        <f>+'[1]Consolidado ORG'!T65</f>
        <v>19250000</v>
      </c>
      <c r="J68" s="29">
        <f>+'[1]Consolidado ORG'!AE65</f>
        <v>0</v>
      </c>
      <c r="K68" s="27" t="str">
        <f>+'[1]Consolidado ORG'!E65</f>
        <v>5 5. Contratación directa</v>
      </c>
      <c r="L68" s="27" t="str">
        <f>+'[1]Consolidado ORG'!F65</f>
        <v>6 6. Otro</v>
      </c>
    </row>
    <row r="69" spans="1:12" s="2" customFormat="1" ht="90" x14ac:dyDescent="0.2">
      <c r="A69" s="26" t="str">
        <f>+'[1]Consolidado ORG'!A66</f>
        <v>SCJ-64-2016</v>
      </c>
      <c r="B69" s="27">
        <f>+'[1]Consolidado ORG'!B66</f>
        <v>42677</v>
      </c>
      <c r="C69" s="27" t="str">
        <f>+'[1]Consolidado ORG'!G66</f>
        <v>DANIEL SÁNCHEZ DUARTE</v>
      </c>
      <c r="D69" s="27" t="str">
        <f>+'[1]Consolidado ORG'!L66</f>
        <v>PRESTAR SUS SERVICIOS COMO INSTRUCTOR DEL TALLER DE ACONDICIONAMIENTO FÍSICO, DIRIGIDO A LAS PERSONAS PRIVADAS DE LA LIBERTAD QUE SE ENCUENTRAN EN LA CÁRCEL DISTRITAL DE VARONES Y ANEXO DE MUJERES.</v>
      </c>
      <c r="E69" s="27">
        <f>+'[1]Consolidado ORG'!M66</f>
        <v>42677</v>
      </c>
      <c r="F69" s="27">
        <f>+'[1]Consolidado ORG'!N66</f>
        <v>42768</v>
      </c>
      <c r="G69" s="28">
        <f>+'[1]Consolidado ORG'!P66</f>
        <v>3</v>
      </c>
      <c r="H69" s="28">
        <f>+'[1]Consolidado ORG'!AG66</f>
        <v>0</v>
      </c>
      <c r="I69" s="29">
        <f>+'[1]Consolidado ORG'!T66</f>
        <v>7599000</v>
      </c>
      <c r="J69" s="29">
        <f>+'[1]Consolidado ORG'!AE66</f>
        <v>0</v>
      </c>
      <c r="K69" s="27" t="str">
        <f>+'[1]Consolidado ORG'!E66</f>
        <v>5 5. Contratación directa</v>
      </c>
      <c r="L69" s="27" t="str">
        <f>+'[1]Consolidado ORG'!F66</f>
        <v>6 6. Otro</v>
      </c>
    </row>
    <row r="70" spans="1:12" s="2" customFormat="1" ht="90" x14ac:dyDescent="0.2">
      <c r="A70" s="26" t="str">
        <f>+'[1]Consolidado ORG'!A67</f>
        <v>SCJ-65-2016</v>
      </c>
      <c r="B70" s="27">
        <f>+'[1]Consolidado ORG'!B67</f>
        <v>42677</v>
      </c>
      <c r="C70" s="27" t="str">
        <f>+'[1]Consolidado ORG'!G67</f>
        <v>YENNY PAOLIN DAZA GUTIERREZ</v>
      </c>
      <c r="D70" s="27" t="str">
        <f>+'[1]Consolidado ORG'!L67</f>
        <v>PRESTAR LOS SERVICIOS PROFESIONALES EN DERECHO REALIZANDO LAS ACTIVIDADES RELACIONADAS CON EL PROCEDIMIENTO DE CERTIFICADOS PARA REDENCIÓN DE PENA DE LAS PERSONAS PRIVADAS DE LA LIBERTAD QUE SE ENCUENTRAN EN LA CÁRCEL DISTRITAL DE VARONES Y ANEXO DE MUJERES.</v>
      </c>
      <c r="E70" s="27">
        <f>+'[1]Consolidado ORG'!M67</f>
        <v>42677</v>
      </c>
      <c r="F70" s="27">
        <f>+'[1]Consolidado ORG'!N67</f>
        <v>42768</v>
      </c>
      <c r="G70" s="28">
        <f>+'[1]Consolidado ORG'!P67</f>
        <v>3</v>
      </c>
      <c r="H70" s="28">
        <f>+'[1]Consolidado ORG'!AG67</f>
        <v>0</v>
      </c>
      <c r="I70" s="29">
        <f>+'[1]Consolidado ORG'!T67</f>
        <v>12000000</v>
      </c>
      <c r="J70" s="29">
        <f>+'[1]Consolidado ORG'!AE67</f>
        <v>0</v>
      </c>
      <c r="K70" s="27" t="str">
        <f>+'[1]Consolidado ORG'!E67</f>
        <v>5 5. Contratación directa</v>
      </c>
      <c r="L70" s="27" t="str">
        <f>+'[1]Consolidado ORG'!F67</f>
        <v>6 6. Otro</v>
      </c>
    </row>
    <row r="71" spans="1:12" s="2" customFormat="1" ht="90" x14ac:dyDescent="0.2">
      <c r="A71" s="26" t="str">
        <f>+'[1]Consolidado ORG'!A68</f>
        <v>SCJ-66-2016</v>
      </c>
      <c r="B71" s="27">
        <f>+'[1]Consolidado ORG'!B68</f>
        <v>42677</v>
      </c>
      <c r="C71" s="27" t="str">
        <f>+'[1]Consolidado ORG'!G68</f>
        <v>NELSON ALBERTO COBOS HERNANDEZ</v>
      </c>
      <c r="D71" s="27" t="str">
        <f>+'[1]Consolidado ORG'!L68</f>
        <v>PRESTAR LOS SERVICIOS  PROFESIONALES EN LA DIRECCION DE GESTION HUMANA EN LOS TEMAS RELACIONADOS CON REGISTRO  CONTROL DE LA PLANTA DE PERSONAL DE LA SECRETARIA DISTRITAL DE SEGURIDAD, CONVIVENCIA Y JUSTICIA</v>
      </c>
      <c r="E71" s="27">
        <f>+'[1]Consolidado ORG'!M68</f>
        <v>42677</v>
      </c>
      <c r="F71" s="27">
        <f>+'[1]Consolidado ORG'!N68</f>
        <v>42768</v>
      </c>
      <c r="G71" s="28">
        <f>+'[1]Consolidado ORG'!P68</f>
        <v>3</v>
      </c>
      <c r="H71" s="28">
        <f>+'[1]Consolidado ORG'!AG68</f>
        <v>0</v>
      </c>
      <c r="I71" s="29">
        <f>+'[1]Consolidado ORG'!T68</f>
        <v>21000000</v>
      </c>
      <c r="J71" s="29">
        <f>+'[1]Consolidado ORG'!AE68</f>
        <v>0</v>
      </c>
      <c r="K71" s="27" t="str">
        <f>+'[1]Consolidado ORG'!E68</f>
        <v>5 5. Contratación directa</v>
      </c>
      <c r="L71" s="27" t="str">
        <f>+'[1]Consolidado ORG'!F68</f>
        <v>6 6. Otro</v>
      </c>
    </row>
    <row r="72" spans="1:12" s="2" customFormat="1" ht="90" x14ac:dyDescent="0.2">
      <c r="A72" s="26" t="str">
        <f>+'[1]Consolidado ORG'!A69</f>
        <v>SCJ-67-2016</v>
      </c>
      <c r="B72" s="27">
        <f>+'[1]Consolidado ORG'!B69</f>
        <v>42677</v>
      </c>
      <c r="C72" s="27" t="str">
        <f>+'[1]Consolidado ORG'!G69</f>
        <v>LEONARDO NARVÁEZ BALLESTEROS</v>
      </c>
      <c r="D72" s="27" t="str">
        <f>+'[1]Consolidado ORG'!L69</f>
        <v>PRESTAR LOS SERVICIOS PROFESIONALES BRINDANDO EL SERVICIO DE SOPORTE TÉCNICO A LA INFRAESTRUCTURA TECNOLÓGICA (HARDWARE Y SOFTWARE) DE LA CÁRCEL DISTRITAL DE VARONES Y ANEXO DE MUJERES.</v>
      </c>
      <c r="E72" s="27">
        <f>+'[1]Consolidado ORG'!M69</f>
        <v>42677</v>
      </c>
      <c r="F72" s="27">
        <f>+'[1]Consolidado ORG'!N69</f>
        <v>42768</v>
      </c>
      <c r="G72" s="28">
        <f>+'[1]Consolidado ORG'!P69</f>
        <v>3</v>
      </c>
      <c r="H72" s="28">
        <f>+'[1]Consolidado ORG'!AG69</f>
        <v>0</v>
      </c>
      <c r="I72" s="29">
        <f>+'[1]Consolidado ORG'!T69</f>
        <v>12000000</v>
      </c>
      <c r="J72" s="29">
        <f>+'[1]Consolidado ORG'!AE69</f>
        <v>0</v>
      </c>
      <c r="K72" s="27" t="str">
        <f>+'[1]Consolidado ORG'!E69</f>
        <v>5 5. Contratación directa</v>
      </c>
      <c r="L72" s="27" t="str">
        <f>+'[1]Consolidado ORG'!F69</f>
        <v>6 6. Otro</v>
      </c>
    </row>
    <row r="73" spans="1:12" s="2" customFormat="1" ht="90" x14ac:dyDescent="0.2">
      <c r="A73" s="26" t="str">
        <f>+'[1]Consolidado ORG'!A70</f>
        <v>SCJ-68-2016</v>
      </c>
      <c r="B73" s="27">
        <f>+'[1]Consolidado ORG'!B70</f>
        <v>42677</v>
      </c>
      <c r="C73" s="27" t="str">
        <f>+'[1]Consolidado ORG'!G70</f>
        <v>DIANA MARCELA BAUTISTA VARGAS</v>
      </c>
      <c r="D73" s="27" t="str">
        <f>+'[1]Consolidado ORG'!L70</f>
        <v>PRESTAR LOS SERVICIOS PROFESIONALES A LA SECRETARÍA DISTRITAL DE SEGURIDAD, CONVIVENCIA Y JUSTICIA, EN EL ACOMPAÑAMIENTO Y PUESTA EN MARCHA DE LOS PROCESOS Y PROCEDIMIENTOS QUE SEAN COMPETENCIA DE LA DIRECCIÓN DE GESTIÓN HUMANA</v>
      </c>
      <c r="E73" s="27">
        <f>+'[1]Consolidado ORG'!M70</f>
        <v>42677</v>
      </c>
      <c r="F73" s="27">
        <f>+'[1]Consolidado ORG'!N70</f>
        <v>42768</v>
      </c>
      <c r="G73" s="28">
        <f>+'[1]Consolidado ORG'!P70</f>
        <v>3</v>
      </c>
      <c r="H73" s="28">
        <f>+'[1]Consolidado ORG'!AG70</f>
        <v>0</v>
      </c>
      <c r="I73" s="29">
        <f>+'[1]Consolidado ORG'!T70</f>
        <v>15600000</v>
      </c>
      <c r="J73" s="29">
        <f>+'[1]Consolidado ORG'!AE70</f>
        <v>0</v>
      </c>
      <c r="K73" s="27" t="str">
        <f>+'[1]Consolidado ORG'!E70</f>
        <v>5 5. Contratación directa</v>
      </c>
      <c r="L73" s="27" t="str">
        <f>+'[1]Consolidado ORG'!F70</f>
        <v>6 6. Otro</v>
      </c>
    </row>
    <row r="74" spans="1:12" s="2" customFormat="1" ht="90" x14ac:dyDescent="0.2">
      <c r="A74" s="26" t="str">
        <f>+'[1]Consolidado ORG'!A71</f>
        <v>SCJ-69-2016</v>
      </c>
      <c r="B74" s="27">
        <f>+'[1]Consolidado ORG'!B71</f>
        <v>42677</v>
      </c>
      <c r="C74" s="27" t="str">
        <f>+'[1]Consolidado ORG'!G71</f>
        <v>CAMILO ANDRES RINCÓN GONZÁLEZ</v>
      </c>
      <c r="D74" s="27" t="str">
        <f>+'[1]Consolidado ORG'!L71</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74" s="27">
        <f>+'[1]Consolidado ORG'!M71</f>
        <v>42677</v>
      </c>
      <c r="F74" s="27">
        <f>+'[1]Consolidado ORG'!N71</f>
        <v>42783</v>
      </c>
      <c r="G74" s="28">
        <f>+'[1]Consolidado ORG'!P71</f>
        <v>3.5</v>
      </c>
      <c r="H74" s="28">
        <f>+'[1]Consolidado ORG'!AG71</f>
        <v>0</v>
      </c>
      <c r="I74" s="29">
        <f>+'[1]Consolidado ORG'!T71</f>
        <v>19250000</v>
      </c>
      <c r="J74" s="29">
        <f>+'[1]Consolidado ORG'!AE71</f>
        <v>0</v>
      </c>
      <c r="K74" s="27" t="str">
        <f>+'[1]Consolidado ORG'!E71</f>
        <v>5 5. Contratación directa</v>
      </c>
      <c r="L74" s="27" t="str">
        <f>+'[1]Consolidado ORG'!F71</f>
        <v>6 6. Otro</v>
      </c>
    </row>
    <row r="75" spans="1:12" s="2" customFormat="1" ht="90" x14ac:dyDescent="0.2">
      <c r="A75" s="26" t="str">
        <f>+'[1]Consolidado ORG'!A72</f>
        <v>SCJ-70-2016</v>
      </c>
      <c r="B75" s="27">
        <f>+'[1]Consolidado ORG'!B72</f>
        <v>42677</v>
      </c>
      <c r="C75" s="27" t="str">
        <f>+'[1]Consolidado ORG'!G72</f>
        <v>CINDY JANUARI SABOGAL GARZÓN</v>
      </c>
      <c r="D75" s="27" t="str">
        <f>+'[1]Consolidado ORG'!L72</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75" s="27">
        <f>+'[1]Consolidado ORG'!M72</f>
        <v>42677</v>
      </c>
      <c r="F75" s="27">
        <f>+'[1]Consolidado ORG'!N72</f>
        <v>42768</v>
      </c>
      <c r="G75" s="28">
        <f>+'[1]Consolidado ORG'!P72</f>
        <v>3</v>
      </c>
      <c r="H75" s="28">
        <f>+'[1]Consolidado ORG'!AG72</f>
        <v>0</v>
      </c>
      <c r="I75" s="29">
        <f>+'[1]Consolidado ORG'!T72</f>
        <v>6000000</v>
      </c>
      <c r="J75" s="29">
        <f>+'[1]Consolidado ORG'!AE72</f>
        <v>0</v>
      </c>
      <c r="K75" s="27" t="str">
        <f>+'[1]Consolidado ORG'!E72</f>
        <v>5 5. Contratación directa</v>
      </c>
      <c r="L75" s="27" t="str">
        <f>+'[1]Consolidado ORG'!F72</f>
        <v>6 6. Otro</v>
      </c>
    </row>
    <row r="76" spans="1:12" s="2" customFormat="1" ht="90" x14ac:dyDescent="0.2">
      <c r="A76" s="26" t="str">
        <f>+'[1]Consolidado ORG'!A73</f>
        <v>SCJ-71-2016</v>
      </c>
      <c r="B76" s="27">
        <f>+'[1]Consolidado ORG'!B73</f>
        <v>42677</v>
      </c>
      <c r="C76" s="27" t="str">
        <f>+'[1]Consolidado ORG'!G73</f>
        <v>ANDREA CASALLAS RODRIGUEZ</v>
      </c>
      <c r="D76" s="27" t="str">
        <f>+'[1]Consolidado ORG'!L73</f>
        <v>PRESTAR SERVICIOS PROFESIONALES A LA SUBCRETARIA DE SEGURIDAD Y CONVIVENCIA EN LA REVISIÓN, SEGUIMIENTO Y ANÁLISIS JURÍDICO EN LOS TEMAS RALACIONADOS CON ESTA DEPENDENCIA</v>
      </c>
      <c r="E76" s="27">
        <f>+'[1]Consolidado ORG'!M73</f>
        <v>42677</v>
      </c>
      <c r="F76" s="27">
        <f>+'[1]Consolidado ORG'!N73</f>
        <v>42783</v>
      </c>
      <c r="G76" s="28">
        <f>+'[1]Consolidado ORG'!P73</f>
        <v>3.5</v>
      </c>
      <c r="H76" s="28">
        <f>+'[1]Consolidado ORG'!AG73</f>
        <v>0</v>
      </c>
      <c r="I76" s="29">
        <f>+'[1]Consolidado ORG'!T73</f>
        <v>35000000</v>
      </c>
      <c r="J76" s="29">
        <f>+'[1]Consolidado ORG'!AE73</f>
        <v>0</v>
      </c>
      <c r="K76" s="27" t="str">
        <f>+'[1]Consolidado ORG'!E73</f>
        <v>5 5. Contratación directa</v>
      </c>
      <c r="L76" s="27" t="str">
        <f>+'[1]Consolidado ORG'!F73</f>
        <v>6 6. Otro</v>
      </c>
    </row>
    <row r="77" spans="1:12" s="2" customFormat="1" ht="90" x14ac:dyDescent="0.2">
      <c r="A77" s="26" t="str">
        <f>+'[1]Consolidado ORG'!A74</f>
        <v>SCJ-72-2016</v>
      </c>
      <c r="B77" s="27">
        <f>+'[1]Consolidado ORG'!B74</f>
        <v>42677</v>
      </c>
      <c r="C77" s="27" t="str">
        <f>+'[1]Consolidado ORG'!G74</f>
        <v>MARIA PAULINA DOMINGUEZ HERNANDEZ</v>
      </c>
      <c r="D77" s="27" t="str">
        <f>+'[1]Consolidado ORG'!L74</f>
        <v>PRESTAR LOS SERVICIOS PROFESIONALES PARA ARTICULAR EN LA DIRECCIÓN DE SEGURIDAD LA FORMULACIÓN, IMPLEMENTACIÓN Y EVALUACIÓN DE LA POLÍTICA PÚBLICA DE SEGURIDAD DE BOGOTÁ D.C.</v>
      </c>
      <c r="E77" s="27">
        <f>+'[1]Consolidado ORG'!M74</f>
        <v>42677</v>
      </c>
      <c r="F77" s="27">
        <f>+'[1]Consolidado ORG'!N74</f>
        <v>42783</v>
      </c>
      <c r="G77" s="28">
        <f>+'[1]Consolidado ORG'!P74</f>
        <v>3.5</v>
      </c>
      <c r="H77" s="28">
        <f>+'[1]Consolidado ORG'!AG74</f>
        <v>0</v>
      </c>
      <c r="I77" s="29">
        <f>+'[1]Consolidado ORG'!T74</f>
        <v>22750000</v>
      </c>
      <c r="J77" s="29">
        <f>+'[1]Consolidado ORG'!AE74</f>
        <v>0</v>
      </c>
      <c r="K77" s="27" t="str">
        <f>+'[1]Consolidado ORG'!E74</f>
        <v>5 5. Contratación directa</v>
      </c>
      <c r="L77" s="27" t="str">
        <f>+'[1]Consolidado ORG'!F74</f>
        <v>6 6. Otro</v>
      </c>
    </row>
    <row r="78" spans="1:12" s="2" customFormat="1" ht="90" x14ac:dyDescent="0.2">
      <c r="A78" s="26" t="str">
        <f>+'[1]Consolidado ORG'!A75</f>
        <v>SCJ-73-2016</v>
      </c>
      <c r="B78" s="27">
        <f>+'[1]Consolidado ORG'!B75</f>
        <v>42677</v>
      </c>
      <c r="C78" s="27" t="str">
        <f>+'[1]Consolidado ORG'!G75</f>
        <v>LEXLY JULIETH ERAZO CAICEDO</v>
      </c>
      <c r="D78" s="27" t="str">
        <f>+'[1]Consolidado ORG'!L75</f>
        <v>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v>
      </c>
      <c r="E78" s="27">
        <f>+'[1]Consolidado ORG'!M75</f>
        <v>42677</v>
      </c>
      <c r="F78" s="27">
        <f>+'[1]Consolidado ORG'!N75</f>
        <v>42783</v>
      </c>
      <c r="G78" s="28">
        <f>+'[1]Consolidado ORG'!P75</f>
        <v>3.5</v>
      </c>
      <c r="H78" s="28">
        <f>+'[1]Consolidado ORG'!AG75</f>
        <v>0</v>
      </c>
      <c r="I78" s="29">
        <f>+'[1]Consolidado ORG'!T75</f>
        <v>15750000</v>
      </c>
      <c r="J78" s="29">
        <f>+'[1]Consolidado ORG'!AE75</f>
        <v>0</v>
      </c>
      <c r="K78" s="27" t="str">
        <f>+'[1]Consolidado ORG'!E75</f>
        <v>5 5. Contratación directa</v>
      </c>
      <c r="L78" s="27" t="str">
        <f>+'[1]Consolidado ORG'!F75</f>
        <v>6 6. Otro</v>
      </c>
    </row>
    <row r="79" spans="1:12" s="2" customFormat="1" ht="90" x14ac:dyDescent="0.2">
      <c r="A79" s="26" t="str">
        <f>+'[1]Consolidado ORG'!A76</f>
        <v>SCJ-74-2016</v>
      </c>
      <c r="B79" s="27">
        <f>+'[1]Consolidado ORG'!B76</f>
        <v>42677</v>
      </c>
      <c r="C79" s="27" t="str">
        <f>+'[1]Consolidado ORG'!G76</f>
        <v>JUAN DAVID JARAMILLO GALLEGO</v>
      </c>
      <c r="D79" s="27" t="str">
        <f>+'[1]Consolidado ORG'!L76</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79" s="27">
        <f>+'[1]Consolidado ORG'!M76</f>
        <v>42677</v>
      </c>
      <c r="F79" s="27">
        <f>+'[1]Consolidado ORG'!N76</f>
        <v>42783</v>
      </c>
      <c r="G79" s="28">
        <f>+'[1]Consolidado ORG'!P76</f>
        <v>3.5</v>
      </c>
      <c r="H79" s="28">
        <f>+'[1]Consolidado ORG'!AG76</f>
        <v>0</v>
      </c>
      <c r="I79" s="29">
        <f>+'[1]Consolidado ORG'!T76</f>
        <v>19250000</v>
      </c>
      <c r="J79" s="29">
        <f>+'[1]Consolidado ORG'!AE76</f>
        <v>0</v>
      </c>
      <c r="K79" s="27" t="str">
        <f>+'[1]Consolidado ORG'!E76</f>
        <v>5 5. Contratación directa</v>
      </c>
      <c r="L79" s="27" t="str">
        <f>+'[1]Consolidado ORG'!F76</f>
        <v>6 6. Otro</v>
      </c>
    </row>
    <row r="80" spans="1:12" s="2" customFormat="1" ht="90" x14ac:dyDescent="0.2">
      <c r="A80" s="26" t="str">
        <f>+'[1]Consolidado ORG'!A77</f>
        <v>SCJ-75-2016</v>
      </c>
      <c r="B80" s="27">
        <f>+'[1]Consolidado ORG'!B77</f>
        <v>42677</v>
      </c>
      <c r="C80" s="27" t="str">
        <f>+'[1]Consolidado ORG'!G77</f>
        <v xml:space="preserve">JHON JAIRO QUIROGA CASALLAS </v>
      </c>
      <c r="D80" s="27" t="str">
        <f>+'[1]Consolidado ORG'!L77</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80" s="27">
        <f>+'[1]Consolidado ORG'!M77</f>
        <v>42677</v>
      </c>
      <c r="F80" s="27">
        <f>+'[1]Consolidado ORG'!N77</f>
        <v>42783</v>
      </c>
      <c r="G80" s="28">
        <f>+'[1]Consolidado ORG'!P77</f>
        <v>3.5</v>
      </c>
      <c r="H80" s="28">
        <f>+'[1]Consolidado ORG'!AG77</f>
        <v>0</v>
      </c>
      <c r="I80" s="29">
        <f>+'[1]Consolidado ORG'!T77</f>
        <v>19250000</v>
      </c>
      <c r="J80" s="29">
        <f>+'[1]Consolidado ORG'!AE77</f>
        <v>0</v>
      </c>
      <c r="K80" s="27" t="str">
        <f>+'[1]Consolidado ORG'!E77</f>
        <v>5 5. Contratación directa</v>
      </c>
      <c r="L80" s="27" t="str">
        <f>+'[1]Consolidado ORG'!F77</f>
        <v>6 6. Otro</v>
      </c>
    </row>
    <row r="81" spans="1:12" s="2" customFormat="1" ht="90" x14ac:dyDescent="0.2">
      <c r="A81" s="26" t="str">
        <f>+'[1]Consolidado ORG'!A78</f>
        <v>SCJ-76-2016</v>
      </c>
      <c r="B81" s="27">
        <f>+'[1]Consolidado ORG'!B78</f>
        <v>42677</v>
      </c>
      <c r="C81" s="27" t="str">
        <f>+'[1]Consolidado ORG'!G78</f>
        <v>CAROLINA RODRIGUEZ PUIN</v>
      </c>
      <c r="D81" s="27" t="str">
        <f>+'[1]Consolidado ORG'!L78</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1" s="27">
        <f>+'[1]Consolidado ORG'!M78</f>
        <v>42677</v>
      </c>
      <c r="F81" s="27">
        <f>+'[1]Consolidado ORG'!N78</f>
        <v>42783</v>
      </c>
      <c r="G81" s="28">
        <f>+'[1]Consolidado ORG'!P78</f>
        <v>3.5</v>
      </c>
      <c r="H81" s="28">
        <f>+'[1]Consolidado ORG'!AG78</f>
        <v>0</v>
      </c>
      <c r="I81" s="29">
        <f>+'[1]Consolidado ORG'!T78</f>
        <v>19250000</v>
      </c>
      <c r="J81" s="29">
        <f>+'[1]Consolidado ORG'!AE78</f>
        <v>0</v>
      </c>
      <c r="K81" s="27" t="str">
        <f>+'[1]Consolidado ORG'!E78</f>
        <v>5 5. Contratación directa</v>
      </c>
      <c r="L81" s="27" t="str">
        <f>+'[1]Consolidado ORG'!F78</f>
        <v>6 6. Otro</v>
      </c>
    </row>
    <row r="82" spans="1:12" s="2" customFormat="1" ht="90" x14ac:dyDescent="0.2">
      <c r="A82" s="26" t="str">
        <f>+'[1]Consolidado ORG'!A79</f>
        <v>SCJ-77-2016</v>
      </c>
      <c r="B82" s="27">
        <f>+'[1]Consolidado ORG'!B79</f>
        <v>42677</v>
      </c>
      <c r="C82" s="27" t="str">
        <f>+'[1]Consolidado ORG'!G79</f>
        <v>JULIAN ALBERTO SOLER RODRIGUEZ</v>
      </c>
      <c r="D82" s="27" t="str">
        <f>+'[1]Consolidado ORG'!L79</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2" s="27">
        <f>+'[1]Consolidado ORG'!M79</f>
        <v>42678</v>
      </c>
      <c r="F82" s="27">
        <f>+'[1]Consolidado ORG'!N79</f>
        <v>42784</v>
      </c>
      <c r="G82" s="28">
        <f>+'[1]Consolidado ORG'!P79</f>
        <v>3.5</v>
      </c>
      <c r="H82" s="28">
        <f>+'[1]Consolidado ORG'!AG79</f>
        <v>0</v>
      </c>
      <c r="I82" s="29">
        <f>+'[1]Consolidado ORG'!T79</f>
        <v>19250000</v>
      </c>
      <c r="J82" s="29">
        <f>+'[1]Consolidado ORG'!AE79</f>
        <v>0</v>
      </c>
      <c r="K82" s="27" t="str">
        <f>+'[1]Consolidado ORG'!E79</f>
        <v>5 5. Contratación directa</v>
      </c>
      <c r="L82" s="27" t="str">
        <f>+'[1]Consolidado ORG'!F79</f>
        <v>6 6. Otro</v>
      </c>
    </row>
    <row r="83" spans="1:12" s="2" customFormat="1" ht="90" x14ac:dyDescent="0.2">
      <c r="A83" s="26" t="str">
        <f>+'[1]Consolidado ORG'!A80</f>
        <v>SCJ-78-2016</v>
      </c>
      <c r="B83" s="27">
        <f>+'[1]Consolidado ORG'!B80</f>
        <v>42677</v>
      </c>
      <c r="C83" s="27" t="str">
        <f>+'[1]Consolidado ORG'!G80</f>
        <v>GINA MARCELA ZAMORA DUARTE</v>
      </c>
      <c r="D83" s="27" t="str">
        <f>+'[1]Consolidado ORG'!L80</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3" s="27">
        <f>+'[1]Consolidado ORG'!M80</f>
        <v>42678</v>
      </c>
      <c r="F83" s="27">
        <f>+'[1]Consolidado ORG'!N80</f>
        <v>42784</v>
      </c>
      <c r="G83" s="28">
        <f>+'[1]Consolidado ORG'!P80</f>
        <v>3.5</v>
      </c>
      <c r="H83" s="28">
        <f>+'[1]Consolidado ORG'!AG80</f>
        <v>0</v>
      </c>
      <c r="I83" s="29">
        <f>+'[1]Consolidado ORG'!T80</f>
        <v>19250000</v>
      </c>
      <c r="J83" s="29">
        <f>+'[1]Consolidado ORG'!AE80</f>
        <v>0</v>
      </c>
      <c r="K83" s="27" t="str">
        <f>+'[1]Consolidado ORG'!E80</f>
        <v>5 5. Contratación directa</v>
      </c>
      <c r="L83" s="27" t="str">
        <f>+'[1]Consolidado ORG'!F80</f>
        <v>6 6. Otro</v>
      </c>
    </row>
    <row r="84" spans="1:12" s="2" customFormat="1" ht="90" x14ac:dyDescent="0.2">
      <c r="A84" s="26" t="str">
        <f>+'[1]Consolidado ORG'!A81</f>
        <v>SCJ-79-2016</v>
      </c>
      <c r="B84" s="27">
        <f>+'[1]Consolidado ORG'!B81</f>
        <v>42677</v>
      </c>
      <c r="C84" s="27" t="str">
        <f>+'[1]Consolidado ORG'!G81</f>
        <v>OSCAR ANDRES CABRA BOBADILLA</v>
      </c>
      <c r="D84" s="27" t="str">
        <f>+'[1]Consolidado ORG'!L81</f>
        <v>PRESTAR LOS SERVICIOS DE APOYO AL SEGUIMIENTO TÉCNICO DEL SERVICIO DE ALIMENTACIÓON PREPARADA BAJO LA MODALIDAD DE TACIÓN DIARIA CON DESTINO A TODAS LAS PERSONAS PRIVADAS DE LA LIBERTAD QUE SE ENCUENTRAN EN LA CÁRCEL DISTRITAL DE VARONES Y ANEXO DE MUJERES</v>
      </c>
      <c r="E84" s="27">
        <f>+'[1]Consolidado ORG'!M81</f>
        <v>42677</v>
      </c>
      <c r="F84" s="27">
        <f>+'[1]Consolidado ORG'!N81</f>
        <v>42768</v>
      </c>
      <c r="G84" s="28">
        <f>+'[1]Consolidado ORG'!P81</f>
        <v>3</v>
      </c>
      <c r="H84" s="28">
        <f>+'[1]Consolidado ORG'!AG81</f>
        <v>0</v>
      </c>
      <c r="I84" s="29">
        <f>+'[1]Consolidado ORG'!T81</f>
        <v>7599000</v>
      </c>
      <c r="J84" s="29">
        <f>+'[1]Consolidado ORG'!AE81</f>
        <v>0</v>
      </c>
      <c r="K84" s="27" t="str">
        <f>+'[1]Consolidado ORG'!E81</f>
        <v>5 5. Contratación directa</v>
      </c>
      <c r="L84" s="27" t="str">
        <f>+'[1]Consolidado ORG'!F81</f>
        <v>6 6. Otro</v>
      </c>
    </row>
    <row r="85" spans="1:12" s="2" customFormat="1" ht="90" x14ac:dyDescent="0.2">
      <c r="A85" s="26" t="str">
        <f>+'[1]Consolidado ORG'!A82</f>
        <v>SCJ-80-2016</v>
      </c>
      <c r="B85" s="27">
        <f>+'[1]Consolidado ORG'!B82</f>
        <v>42677</v>
      </c>
      <c r="C85" s="27" t="str">
        <f>+'[1]Consolidado ORG'!G82</f>
        <v>DIANA CAROLINA CALLEJAS MANCIPE</v>
      </c>
      <c r="D85" s="27" t="str">
        <f>+'[1]Consolidado ORG'!L82</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5" s="27">
        <f>+'[1]Consolidado ORG'!M82</f>
        <v>42677</v>
      </c>
      <c r="F85" s="27">
        <f>+'[1]Consolidado ORG'!N82</f>
        <v>42783</v>
      </c>
      <c r="G85" s="28">
        <f>+'[1]Consolidado ORG'!P82</f>
        <v>3.5</v>
      </c>
      <c r="H85" s="28">
        <f>+'[1]Consolidado ORG'!AG82</f>
        <v>0</v>
      </c>
      <c r="I85" s="29">
        <f>+'[1]Consolidado ORG'!T82</f>
        <v>19250000</v>
      </c>
      <c r="J85" s="29">
        <f>+'[1]Consolidado ORG'!AE82</f>
        <v>0</v>
      </c>
      <c r="K85" s="27" t="str">
        <f>+'[1]Consolidado ORG'!E82</f>
        <v>5 5. Contratación directa</v>
      </c>
      <c r="L85" s="27" t="str">
        <f>+'[1]Consolidado ORG'!F82</f>
        <v>6 6. Otro</v>
      </c>
    </row>
    <row r="86" spans="1:12" s="2" customFormat="1" ht="90" x14ac:dyDescent="0.2">
      <c r="A86" s="26" t="str">
        <f>+'[1]Consolidado ORG'!A83</f>
        <v>SCJ-81-2016</v>
      </c>
      <c r="B86" s="27">
        <f>+'[1]Consolidado ORG'!B83</f>
        <v>42677</v>
      </c>
      <c r="C86" s="27" t="str">
        <f>+'[1]Consolidado ORG'!G83</f>
        <v>ANDRES MAURICIO CLAVIJO CRUZ</v>
      </c>
      <c r="D86" s="27" t="str">
        <f>+'[1]Consolidado ORG'!L83</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6" s="27">
        <f>+'[1]Consolidado ORG'!M83</f>
        <v>42677</v>
      </c>
      <c r="F86" s="27">
        <f>+'[1]Consolidado ORG'!N83</f>
        <v>42783</v>
      </c>
      <c r="G86" s="28">
        <f>+'[1]Consolidado ORG'!P83</f>
        <v>3.5</v>
      </c>
      <c r="H86" s="28">
        <f>+'[1]Consolidado ORG'!AG83</f>
        <v>0</v>
      </c>
      <c r="I86" s="29">
        <f>+'[1]Consolidado ORG'!T83</f>
        <v>19250000</v>
      </c>
      <c r="J86" s="29">
        <f>+'[1]Consolidado ORG'!AE83</f>
        <v>0</v>
      </c>
      <c r="K86" s="27" t="str">
        <f>+'[1]Consolidado ORG'!E83</f>
        <v>5 5. Contratación directa</v>
      </c>
      <c r="L86" s="27" t="str">
        <f>+'[1]Consolidado ORG'!F83</f>
        <v>6 6. Otro</v>
      </c>
    </row>
    <row r="87" spans="1:12" s="2" customFormat="1" ht="90" x14ac:dyDescent="0.2">
      <c r="A87" s="26" t="str">
        <f>+'[1]Consolidado ORG'!A84</f>
        <v>SCJ-82-2016</v>
      </c>
      <c r="B87" s="27">
        <f>+'[1]Consolidado ORG'!B84</f>
        <v>42677</v>
      </c>
      <c r="C87" s="27" t="str">
        <f>+'[1]Consolidado ORG'!G84</f>
        <v>JHON ALEXANDER SANTANA PAIPILLA</v>
      </c>
      <c r="D87" s="27" t="str">
        <f>+'[1]Consolidado ORG'!L84</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7" s="27">
        <f>+'[1]Consolidado ORG'!M84</f>
        <v>42677</v>
      </c>
      <c r="F87" s="27">
        <f>+'[1]Consolidado ORG'!N84</f>
        <v>42783</v>
      </c>
      <c r="G87" s="28">
        <f>+'[1]Consolidado ORG'!P84</f>
        <v>3.5</v>
      </c>
      <c r="H87" s="28">
        <f>+'[1]Consolidado ORG'!AG84</f>
        <v>0</v>
      </c>
      <c r="I87" s="29">
        <f>+'[1]Consolidado ORG'!T84</f>
        <v>19250000</v>
      </c>
      <c r="J87" s="29">
        <f>+'[1]Consolidado ORG'!AE84</f>
        <v>0</v>
      </c>
      <c r="K87" s="27" t="str">
        <f>+'[1]Consolidado ORG'!E84</f>
        <v>5 5. Contratación directa</v>
      </c>
      <c r="L87" s="27" t="str">
        <f>+'[1]Consolidado ORG'!F84</f>
        <v>6 6. Otro</v>
      </c>
    </row>
    <row r="88" spans="1:12" s="2" customFormat="1" ht="90" x14ac:dyDescent="0.2">
      <c r="A88" s="26" t="str">
        <f>+'[1]Consolidado ORG'!A85</f>
        <v>SCJ-83-2016</v>
      </c>
      <c r="B88" s="27">
        <f>+'[1]Consolidado ORG'!B85</f>
        <v>42677</v>
      </c>
      <c r="C88" s="27" t="str">
        <f>+'[1]Consolidado ORG'!G85</f>
        <v xml:space="preserve">LA TERCERA MIRADA S.A.S.  </v>
      </c>
      <c r="D88" s="27" t="str">
        <f>+'[1]Consolidado ORG'!L85</f>
        <v>PRESTAR SERVICIOS DE ACOMPAÑAMIENTO PROFESIONAL, EN EL EJERCICIO DE DESARROLLO ESTRATÉGICO DE LOS DIRECTIVOS DE LA SECRETARÍA DISTRITAL DE SEGURIDAD, CONVIVENCIA Y JUSTICIA.</v>
      </c>
      <c r="E88" s="27">
        <f>+'[1]Consolidado ORG'!M85</f>
        <v>42688</v>
      </c>
      <c r="F88" s="27">
        <f>+'[1]Consolidado ORG'!N85</f>
        <v>42717</v>
      </c>
      <c r="G88" s="28">
        <f>+'[1]Consolidado ORG'!P85</f>
        <v>1</v>
      </c>
      <c r="H88" s="28">
        <f>+'[1]Consolidado ORG'!AG85</f>
        <v>0</v>
      </c>
      <c r="I88" s="29">
        <f>+'[1]Consolidado ORG'!T85</f>
        <v>7700000</v>
      </c>
      <c r="J88" s="29">
        <f>+'[1]Consolidado ORG'!AE85</f>
        <v>0</v>
      </c>
      <c r="K88" s="27" t="str">
        <f>+'[1]Consolidado ORG'!E85</f>
        <v>5 5. Contratación directa</v>
      </c>
      <c r="L88" s="27" t="str">
        <f>+'[1]Consolidado ORG'!F85</f>
        <v>6 6. Otro</v>
      </c>
    </row>
    <row r="89" spans="1:12" s="2" customFormat="1" ht="90" x14ac:dyDescent="0.2">
      <c r="A89" s="26" t="str">
        <f>+'[1]Consolidado ORG'!A86</f>
        <v>SCJ-84-2016</v>
      </c>
      <c r="B89" s="27">
        <f>+'[1]Consolidado ORG'!B86</f>
        <v>42677</v>
      </c>
      <c r="C89" s="27" t="str">
        <f>+'[1]Consolidado ORG'!G86</f>
        <v>LUZ BETTY ASTROS SOLANO</v>
      </c>
      <c r="D89" s="27" t="str">
        <f>+'[1]Consolidado ORG'!L86</f>
        <v>PRESTAR SERVICIOS DE APOYO A LA GESTIÓN EN ACTIVIDADES OPERATIVAS, LOGÍSTICAS Y DE SEGUIMIENTO A PROCESOS Y PROCEDIMIENTOS DE GESTIÓN DOCUMENTAL EN LA DIRECCIÓN DE ACCESO A LA JUSTICIA.</v>
      </c>
      <c r="E89" s="27">
        <f>+'[1]Consolidado ORG'!M86</f>
        <v>42678</v>
      </c>
      <c r="F89" s="27">
        <f>+'[1]Consolidado ORG'!N86</f>
        <v>42769</v>
      </c>
      <c r="G89" s="28">
        <f>+'[1]Consolidado ORG'!P86</f>
        <v>3</v>
      </c>
      <c r="H89" s="28">
        <f>+'[1]Consolidado ORG'!AG86</f>
        <v>0</v>
      </c>
      <c r="I89" s="29">
        <f>+'[1]Consolidado ORG'!T86</f>
        <v>6600000</v>
      </c>
      <c r="J89" s="29">
        <f>+'[1]Consolidado ORG'!AE86</f>
        <v>0</v>
      </c>
      <c r="K89" s="27" t="str">
        <f>+'[1]Consolidado ORG'!E86</f>
        <v>5 5. Contratación directa</v>
      </c>
      <c r="L89" s="27" t="str">
        <f>+'[1]Consolidado ORG'!F86</f>
        <v>6 6. Otro</v>
      </c>
    </row>
    <row r="90" spans="1:12" s="2" customFormat="1" ht="90" x14ac:dyDescent="0.2">
      <c r="A90" s="26" t="str">
        <f>+'[1]Consolidado ORG'!A87</f>
        <v>SCJ-85-2016</v>
      </c>
      <c r="B90" s="27">
        <f>+'[1]Consolidado ORG'!B87</f>
        <v>42677</v>
      </c>
      <c r="C90" s="27" t="str">
        <f>+'[1]Consolidado ORG'!G87</f>
        <v xml:space="preserve">PROA CONSULTING S.A.S  </v>
      </c>
      <c r="D90" s="27" t="str">
        <f>+'[1]Consolidado ORG'!L87</f>
        <v>PRESTAR SERVICIOS DE ACOMPAÑAMIENTO PROFESIONAL, ENFOCADOS A LA DEFINICIÓN DE INSTRUMENTOS DE GESTIÓN ESTRATÉGICA, DIRIGIDO A LOS DIRECTIVOS DE LA SECRETARÍA DISTRITAL DE SEGURIDAD, CONVIVENCIA Y JUSTICIA</v>
      </c>
      <c r="E90" s="27">
        <f>+'[1]Consolidado ORG'!M87</f>
        <v>42678</v>
      </c>
      <c r="F90" s="27">
        <f>+'[1]Consolidado ORG'!N87</f>
        <v>42692</v>
      </c>
      <c r="G90" s="28">
        <f>+'[1]Consolidado ORG'!P87</f>
        <v>0.5</v>
      </c>
      <c r="H90" s="28">
        <f>+'[1]Consolidado ORG'!AG87</f>
        <v>0</v>
      </c>
      <c r="I90" s="29">
        <f>+'[1]Consolidado ORG'!T87</f>
        <v>5220000</v>
      </c>
      <c r="J90" s="29">
        <f>+'[1]Consolidado ORG'!AE87</f>
        <v>0</v>
      </c>
      <c r="K90" s="27" t="str">
        <f>+'[1]Consolidado ORG'!E87</f>
        <v>5 5. Contratación directa</v>
      </c>
      <c r="L90" s="27" t="str">
        <f>+'[1]Consolidado ORG'!F87</f>
        <v>6 6. Otro</v>
      </c>
    </row>
    <row r="91" spans="1:12" s="2" customFormat="1" ht="90" x14ac:dyDescent="0.2">
      <c r="A91" s="26" t="str">
        <f>+'[1]Consolidado ORG'!A88</f>
        <v>SCJ-86-2016</v>
      </c>
      <c r="B91" s="27">
        <f>+'[1]Consolidado ORG'!B88</f>
        <v>42682</v>
      </c>
      <c r="C91" s="27" t="str">
        <f>+'[1]Consolidado ORG'!G88</f>
        <v>MARÍA DEL PILAR MARTÍNEZ GUTIERREZ</v>
      </c>
      <c r="D91" s="27" t="str">
        <f>+'[1]Consolidado ORG'!L88</f>
        <v>PRESTAR SUS SERVICIOS COMO INSTRUCTOR DEL TALLER DE ARTES, DIRIGIDO A LAS PERSONAS PRIVADAS DE LA LIBERTAD QUE SE ENCUENTRAN EN LA CARCEL DISTRITAL DE VARONES Y ANEXO DE MUJERES</v>
      </c>
      <c r="E91" s="27">
        <f>+'[1]Consolidado ORG'!M88</f>
        <v>42682</v>
      </c>
      <c r="F91" s="27">
        <f>+'[1]Consolidado ORG'!N88</f>
        <v>42773</v>
      </c>
      <c r="G91" s="28">
        <f>+'[1]Consolidado ORG'!P88</f>
        <v>3</v>
      </c>
      <c r="H91" s="28">
        <f>+'[1]Consolidado ORG'!AG88</f>
        <v>0</v>
      </c>
      <c r="I91" s="29">
        <f>+'[1]Consolidado ORG'!T88</f>
        <v>6000000</v>
      </c>
      <c r="J91" s="29">
        <f>+'[1]Consolidado ORG'!AE88</f>
        <v>0</v>
      </c>
      <c r="K91" s="27" t="str">
        <f>+'[1]Consolidado ORG'!E88</f>
        <v>5 5. Contratación directa</v>
      </c>
      <c r="L91" s="27" t="str">
        <f>+'[1]Consolidado ORG'!F88</f>
        <v>6 6. Otro</v>
      </c>
    </row>
    <row r="92" spans="1:12" s="2" customFormat="1" ht="90" x14ac:dyDescent="0.2">
      <c r="A92" s="26" t="str">
        <f>+'[1]Consolidado ORG'!A89</f>
        <v>SCJ-87-2016</v>
      </c>
      <c r="B92" s="27">
        <f>+'[1]Consolidado ORG'!B89</f>
        <v>42682</v>
      </c>
      <c r="C92" s="27" t="str">
        <f>+'[1]Consolidado ORG'!G89</f>
        <v>LORENA LUZ GUERRA ROSADO</v>
      </c>
      <c r="D92" s="27" t="str">
        <f>+'[1]Consolidado ORG'!L89</f>
        <v>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v>
      </c>
      <c r="E92" s="27">
        <f>+'[1]Consolidado ORG'!M89</f>
        <v>42684</v>
      </c>
      <c r="F92" s="27">
        <f>+'[1]Consolidado ORG'!N89</f>
        <v>42775</v>
      </c>
      <c r="G92" s="28">
        <f>+'[1]Consolidado ORG'!P89</f>
        <v>3</v>
      </c>
      <c r="H92" s="28">
        <f>+'[1]Consolidado ORG'!AG89</f>
        <v>0</v>
      </c>
      <c r="I92" s="29">
        <f>+'[1]Consolidado ORG'!T89</f>
        <v>24000000</v>
      </c>
      <c r="J92" s="29">
        <f>+'[1]Consolidado ORG'!AE89</f>
        <v>0</v>
      </c>
      <c r="K92" s="27" t="str">
        <f>+'[1]Consolidado ORG'!E89</f>
        <v>5 5. Contratación directa</v>
      </c>
      <c r="L92" s="27" t="str">
        <f>+'[1]Consolidado ORG'!F89</f>
        <v>6 6. Otro</v>
      </c>
    </row>
    <row r="93" spans="1:12" s="2" customFormat="1" ht="90" x14ac:dyDescent="0.2">
      <c r="A93" s="26" t="str">
        <f>+'[1]Consolidado ORG'!A90</f>
        <v>SCJ-88-2016</v>
      </c>
      <c r="B93" s="27">
        <f>+'[1]Consolidado ORG'!B90</f>
        <v>42682</v>
      </c>
      <c r="C93" s="27" t="str">
        <f>+'[1]Consolidado ORG'!G90</f>
        <v>JOSE LUIS NOGUERA PEREZ</v>
      </c>
      <c r="D93" s="27" t="str">
        <f>+'[1]Consolidado ORG'!L90</f>
        <v>PRESTAR SERVICIOS
 PROFESIONALES   ESPECIALIZADOS   EN DERECHO
 CONTRACTUAL   Y  DERECHO  ECONOMICO  A LA  SUBSECRETARIA   DE  INVERSIONES  Y FORTALECIMIENTO  DE CAPACIDADES OPERATIVAS    DE   SECRETARÍA
 DISTRITAL  DE SEGURIDAD CONVIVENCIA  Y JUSTICIA DE BOGOTÁ  D.C</v>
      </c>
      <c r="E93" s="27">
        <f>+'[1]Consolidado ORG'!M90</f>
        <v>42685</v>
      </c>
      <c r="F93" s="27">
        <f>+'[1]Consolidado ORG'!N90</f>
        <v>42776</v>
      </c>
      <c r="G93" s="28">
        <f>+'[1]Consolidado ORG'!P90</f>
        <v>3</v>
      </c>
      <c r="H93" s="28">
        <f>+'[1]Consolidado ORG'!AG90</f>
        <v>0</v>
      </c>
      <c r="I93" s="29">
        <f>+'[1]Consolidado ORG'!T90</f>
        <v>24000000</v>
      </c>
      <c r="J93" s="29">
        <f>+'[1]Consolidado ORG'!AE90</f>
        <v>0</v>
      </c>
      <c r="K93" s="27" t="str">
        <f>+'[1]Consolidado ORG'!E90</f>
        <v>5 5. Contratación directa</v>
      </c>
      <c r="L93" s="27" t="str">
        <f>+'[1]Consolidado ORG'!F90</f>
        <v>6 6. Otro</v>
      </c>
    </row>
    <row r="94" spans="1:12" s="2" customFormat="1" ht="90" x14ac:dyDescent="0.2">
      <c r="A94" s="26" t="str">
        <f>+'[1]Consolidado ORG'!A91</f>
        <v>SCJ-89-2016</v>
      </c>
      <c r="B94" s="27">
        <f>+'[1]Consolidado ORG'!B91</f>
        <v>42682</v>
      </c>
      <c r="C94" s="27" t="str">
        <f>+'[1]Consolidado ORG'!G91</f>
        <v>DIANA CAROLINA ZARATE PEREZ</v>
      </c>
      <c r="D94" s="27" t="str">
        <f>+'[1]Consolidado ORG'!L91</f>
        <v>PRESTAR    LOS SERVICIOS    PROFESIONALES ESPECIALIZADOS     EN  DERECHO    ADMINISTRATIVO       Y   PÚBLICO,     A    LA    SUBSECRETARIA      DE INVERSIONES  Y FORTALECIMIENTO   DE CAPACIDADES   OPERATIVAS  DE LA SECRETARIA   DISTRITAL DE SEGURIDAD,  CONVIVENCIA   Y JUSTICIA</v>
      </c>
      <c r="E94" s="27">
        <f>+'[1]Consolidado ORG'!M91</f>
        <v>42684</v>
      </c>
      <c r="F94" s="27">
        <f>+'[1]Consolidado ORG'!N91</f>
        <v>42775</v>
      </c>
      <c r="G94" s="28">
        <f>+'[1]Consolidado ORG'!P91</f>
        <v>3</v>
      </c>
      <c r="H94" s="28">
        <f>+'[1]Consolidado ORG'!AG91</f>
        <v>0</v>
      </c>
      <c r="I94" s="29">
        <f>+'[1]Consolidado ORG'!T91</f>
        <v>30000000</v>
      </c>
      <c r="J94" s="29">
        <f>+'[1]Consolidado ORG'!AE91</f>
        <v>0</v>
      </c>
      <c r="K94" s="27" t="str">
        <f>+'[1]Consolidado ORG'!E91</f>
        <v>5 5. Contratación directa</v>
      </c>
      <c r="L94" s="27" t="str">
        <f>+'[1]Consolidado ORG'!F91</f>
        <v>6 6. Otro</v>
      </c>
    </row>
    <row r="95" spans="1:12" s="2" customFormat="1" ht="90" x14ac:dyDescent="0.2">
      <c r="A95" s="26" t="str">
        <f>+'[1]Consolidado ORG'!A92</f>
        <v>SCJ-90-2016</v>
      </c>
      <c r="B95" s="27">
        <f>+'[1]Consolidado ORG'!B92</f>
        <v>42682</v>
      </c>
      <c r="C95" s="27" t="str">
        <f>+'[1]Consolidado ORG'!G92</f>
        <v>JORGE ANDRES WILCHES MONTERO</v>
      </c>
      <c r="D95" s="27" t="str">
        <f>+'[1]Consolidado ORG'!L92</f>
        <v>PRESTAR  SERVICIOS  PROFESIONALES  EN EL SEGUIMIENTO,   REVISIÓN   Y CONTROL   DE LOS CONTRATOS   DE  MANTENIMIENTO     DEL  PARQUE  AUTOMOTOR   PROPIEDAD   Y A CARGO   DE LA SECRETARIA  DISTRITAL  DE SEGURIDAD,  CONVIVENCIA  Y JUSTICIA</v>
      </c>
      <c r="E95" s="27">
        <f>+'[1]Consolidado ORG'!M92</f>
        <v>42684</v>
      </c>
      <c r="F95" s="27">
        <f>+'[1]Consolidado ORG'!N92</f>
        <v>42775</v>
      </c>
      <c r="G95" s="28">
        <f>+'[1]Consolidado ORG'!P92</f>
        <v>3</v>
      </c>
      <c r="H95" s="28">
        <f>+'[1]Consolidado ORG'!AG92</f>
        <v>0</v>
      </c>
      <c r="I95" s="29">
        <f>+'[1]Consolidado ORG'!T92</f>
        <v>16500000</v>
      </c>
      <c r="J95" s="29">
        <f>+'[1]Consolidado ORG'!AE92</f>
        <v>0</v>
      </c>
      <c r="K95" s="27" t="str">
        <f>+'[1]Consolidado ORG'!E92</f>
        <v>5 5. Contratación directa</v>
      </c>
      <c r="L95" s="27" t="str">
        <f>+'[1]Consolidado ORG'!F92</f>
        <v>6 6. Otro</v>
      </c>
    </row>
    <row r="96" spans="1:12" s="2" customFormat="1" ht="90" x14ac:dyDescent="0.2">
      <c r="A96" s="26" t="str">
        <f>+'[1]Consolidado ORG'!A93</f>
        <v>SCJ-91-2016</v>
      </c>
      <c r="B96" s="27">
        <f>+'[1]Consolidado ORG'!B93</f>
        <v>42682</v>
      </c>
      <c r="C96" s="27" t="str">
        <f>+'[1]Consolidado ORG'!G93</f>
        <v>NELSON ACOSTA LINARES</v>
      </c>
      <c r="D96" s="27" t="str">
        <f>+'[1]Consolidado ORG'!L93</f>
        <v xml:space="preserve">PRESTAR   LOS   SERVICIOS   PROFESIONALES    A   LA   SUBSECRETARIA     DE INVERSIONES    Y
FORTALECIMIENTO   DE CAPACIDADES   OPERATIVAS  EN LA CREACIÓN   Y LEVANTAMIENTO    DE LOS PROCESOS  Y PROCEDIMIENTOS  A CARGO  DE LA DEPENDENCIA,   QUE  GARANTICEN   EL  LOGRO  DE SU  GESTIÓN  INSTITUCIONAL.   </v>
      </c>
      <c r="E96" s="27">
        <f>+'[1]Consolidado ORG'!M93</f>
        <v>42684</v>
      </c>
      <c r="F96" s="27">
        <f>+'[1]Consolidado ORG'!N93</f>
        <v>42775</v>
      </c>
      <c r="G96" s="28">
        <f>+'[1]Consolidado ORG'!P93</f>
        <v>3</v>
      </c>
      <c r="H96" s="28">
        <f>+'[1]Consolidado ORG'!AG93</f>
        <v>0</v>
      </c>
      <c r="I96" s="29">
        <f>+'[1]Consolidado ORG'!T93</f>
        <v>24000000</v>
      </c>
      <c r="J96" s="29">
        <f>+'[1]Consolidado ORG'!AE93</f>
        <v>0</v>
      </c>
      <c r="K96" s="27" t="str">
        <f>+'[1]Consolidado ORG'!E93</f>
        <v>5 5. Contratación directa</v>
      </c>
      <c r="L96" s="27" t="str">
        <f>+'[1]Consolidado ORG'!F93</f>
        <v>6 6. Otro</v>
      </c>
    </row>
    <row r="97" spans="1:12" s="2" customFormat="1" ht="90" x14ac:dyDescent="0.2">
      <c r="A97" s="26" t="str">
        <f>+'[1]Consolidado ORG'!A94</f>
        <v>SCJ-92-2016</v>
      </c>
      <c r="B97" s="27">
        <f>+'[1]Consolidado ORG'!B94</f>
        <v>42683</v>
      </c>
      <c r="C97" s="27" t="str">
        <f>+'[1]Consolidado ORG'!G94</f>
        <v>DAVID ALEJANDRO CHACÓN SÁNCHEZ</v>
      </c>
      <c r="D97" s="27" t="str">
        <f>+'[1]Consolidado ORG'!L94</f>
        <v>PRESTAR  SERVICIOS  PROFESIONALES ESPECIALIZADOS  EN  DERECHO  ADMINISTRATIVO  A  LA  SUBSECRETARIA  DE  INVERSIONES  Y FORTALECIMIENTO  DE  CAPACIDADES  OPERATIVAS  DE  SECRETARÍA  DISTRITAL  DE  SEGURIDAD CONVIVENCIA  Y JUSTICIA  DE BOGOTÁ  D.C.</v>
      </c>
      <c r="E97" s="27">
        <f>+'[1]Consolidado ORG'!M94</f>
        <v>42689</v>
      </c>
      <c r="F97" s="27">
        <f>+'[1]Consolidado ORG'!N94</f>
        <v>42780</v>
      </c>
      <c r="G97" s="28">
        <f>+'[1]Consolidado ORG'!P94</f>
        <v>3</v>
      </c>
      <c r="H97" s="28">
        <f>+'[1]Consolidado ORG'!AG94</f>
        <v>0</v>
      </c>
      <c r="I97" s="29">
        <f>+'[1]Consolidado ORG'!T94</f>
        <v>24000000</v>
      </c>
      <c r="J97" s="29">
        <f>+'[1]Consolidado ORG'!AE94</f>
        <v>0</v>
      </c>
      <c r="K97" s="27" t="str">
        <f>+'[1]Consolidado ORG'!E94</f>
        <v>5 5. Contratación directa</v>
      </c>
      <c r="L97" s="27" t="str">
        <f>+'[1]Consolidado ORG'!F94</f>
        <v>6 6. Otro</v>
      </c>
    </row>
    <row r="98" spans="1:12" s="2" customFormat="1" ht="90" x14ac:dyDescent="0.2">
      <c r="A98" s="26" t="str">
        <f>+'[1]Consolidado ORG'!A95</f>
        <v>SCJ-93-2016</v>
      </c>
      <c r="B98" s="27">
        <f>+'[1]Consolidado ORG'!B95</f>
        <v>42683</v>
      </c>
      <c r="C98" s="27" t="str">
        <f>+'[1]Consolidado ORG'!G95</f>
        <v>SANTIAGO LEOPOLDO NIÑO ORTIZ</v>
      </c>
      <c r="D98" s="27" t="str">
        <f>+'[1]Consolidado ORG'!L95</f>
        <v>PRESTAR SERVICIOS DE APOYO A LA GESTION EN LA SUBSECRETARIA DE SEGURIDAD Y CONVIVENCIA PARA COADYUVAR EN LA IMPLEMENTACION DE ESTRATEGIAS Y ACCIONES DE DIALOGO, MEDIACION Y PREVENCION EN CONVENIENCIA Y SEGURIDAD CIUDADANA EN LA CIUDAD</v>
      </c>
      <c r="E98" s="27">
        <f>+'[1]Consolidado ORG'!M95</f>
        <v>42683</v>
      </c>
      <c r="F98" s="27">
        <f>+'[1]Consolidado ORG'!N95</f>
        <v>42789</v>
      </c>
      <c r="G98" s="28">
        <f>+'[1]Consolidado ORG'!P95</f>
        <v>3.5</v>
      </c>
      <c r="H98" s="28">
        <f>+'[1]Consolidado ORG'!AG95</f>
        <v>0</v>
      </c>
      <c r="I98" s="29">
        <f>+'[1]Consolidado ORG'!T95</f>
        <v>7000000</v>
      </c>
      <c r="J98" s="29">
        <f>+'[1]Consolidado ORG'!AE95</f>
        <v>0</v>
      </c>
      <c r="K98" s="27" t="str">
        <f>+'[1]Consolidado ORG'!E95</f>
        <v>5 5. Contratación directa</v>
      </c>
      <c r="L98" s="27" t="str">
        <f>+'[1]Consolidado ORG'!F95</f>
        <v>6 6. Otro</v>
      </c>
    </row>
    <row r="99" spans="1:12" s="2" customFormat="1" ht="90" x14ac:dyDescent="0.2">
      <c r="A99" s="26" t="str">
        <f>+'[1]Consolidado ORG'!A96</f>
        <v>SCJ-94-2016</v>
      </c>
      <c r="B99" s="27">
        <f>+'[1]Consolidado ORG'!B96</f>
        <v>42684</v>
      </c>
      <c r="C99" s="27" t="str">
        <f>+'[1]Consolidado ORG'!G96</f>
        <v>CESAR AUGUSTO RICO MAYORGA</v>
      </c>
      <c r="D99" s="27" t="str">
        <f>+'[1]Consolidado ORG'!L96</f>
        <v>PRESTAR  LOS SERVICIOS PROFESIONALES  EN EL DESARROLLO DE ESTRATEGIAS,  PLANES</v>
      </c>
      <c r="E99" s="27">
        <f>+'[1]Consolidado ORG'!M96</f>
        <v>42684</v>
      </c>
      <c r="F99" s="27">
        <f>+'[1]Consolidado ORG'!N96</f>
        <v>42775</v>
      </c>
      <c r="G99" s="28">
        <f>+'[1]Consolidado ORG'!P96</f>
        <v>3</v>
      </c>
      <c r="H99" s="28">
        <f>+'[1]Consolidado ORG'!AG96</f>
        <v>0</v>
      </c>
      <c r="I99" s="29">
        <f>+'[1]Consolidado ORG'!T96</f>
        <v>25500000</v>
      </c>
      <c r="J99" s="29">
        <f>+'[1]Consolidado ORG'!AE96</f>
        <v>0</v>
      </c>
      <c r="K99" s="27" t="str">
        <f>+'[1]Consolidado ORG'!E96</f>
        <v>5 5. Contratación directa</v>
      </c>
      <c r="L99" s="27" t="str">
        <f>+'[1]Consolidado ORG'!F96</f>
        <v>6 6. Otro</v>
      </c>
    </row>
    <row r="100" spans="1:12" s="2" customFormat="1" ht="90" x14ac:dyDescent="0.2">
      <c r="A100" s="26" t="str">
        <f>+'[1]Consolidado ORG'!A97</f>
        <v>SCJ-95-2016</v>
      </c>
      <c r="B100" s="27">
        <f>+'[1]Consolidado ORG'!B97</f>
        <v>42684</v>
      </c>
      <c r="C100" s="27" t="str">
        <f>+'[1]Consolidado ORG'!G97</f>
        <v>TOMAS ANDRES MURCIA OLAYA</v>
      </c>
      <c r="D100" s="27" t="str">
        <f>+'[1]Consolidado ORG'!L97</f>
        <v>PRESTAR SERVICIOS PROFESIONALES EN TEMAS JURIDICOS A LA OFICINA DE CONTROL INTERNO DISCIPLINARIO DE LA SECRETARIA DISTRITAL DE SEGURIDAD CONVIVENCIA Y JUSTICIA</v>
      </c>
      <c r="E100" s="27">
        <f>+'[1]Consolidado ORG'!M97</f>
        <v>42684</v>
      </c>
      <c r="F100" s="27">
        <f>+'[1]Consolidado ORG'!N97</f>
        <v>42744</v>
      </c>
      <c r="G100" s="28">
        <f>+'[1]Consolidado ORG'!P97</f>
        <v>2</v>
      </c>
      <c r="H100" s="28">
        <f>+'[1]Consolidado ORG'!AG97</f>
        <v>0</v>
      </c>
      <c r="I100" s="29">
        <f>+'[1]Consolidado ORG'!T97</f>
        <v>16304000</v>
      </c>
      <c r="J100" s="29">
        <f>+'[1]Consolidado ORG'!AE97</f>
        <v>0</v>
      </c>
      <c r="K100" s="27" t="str">
        <f>+'[1]Consolidado ORG'!E97</f>
        <v>5 5. Contratación directa</v>
      </c>
      <c r="L100" s="27" t="str">
        <f>+'[1]Consolidado ORG'!F97</f>
        <v>6 6. Otro</v>
      </c>
    </row>
    <row r="101" spans="1:12" s="2" customFormat="1" ht="90" x14ac:dyDescent="0.2">
      <c r="A101" s="26" t="str">
        <f>+'[1]Consolidado ORG'!A98</f>
        <v>SCJ-96-2016</v>
      </c>
      <c r="B101" s="27">
        <f>+'[1]Consolidado ORG'!B98</f>
        <v>42684</v>
      </c>
      <c r="C101" s="27" t="str">
        <f>+'[1]Consolidado ORG'!G98</f>
        <v>MARIO HERNAN CEBALLOS MEJIA</v>
      </c>
      <c r="D101" s="27" t="str">
        <f>+'[1]Consolidado ORG'!L98</f>
        <v>PRESTAR SERVICIOS PROFESIONALES APOYANDO EN LA SUSTANCIACION DE PROCESOS DISCIPLINARIOS DE PRIMERA INSTANCIA A LA OFICINA DE CONTROL INTERNO DISCIPLINARIO DE LA SECRETARÍA DISTRITAL DE SEGURIDAD, CONVIVENCIA Y JUSTICIA.</v>
      </c>
      <c r="E101" s="27">
        <f>+'[1]Consolidado ORG'!M98</f>
        <v>42685</v>
      </c>
      <c r="F101" s="27">
        <f>+'[1]Consolidado ORG'!N98</f>
        <v>42745</v>
      </c>
      <c r="G101" s="28">
        <f>+'[1]Consolidado ORG'!P98</f>
        <v>2</v>
      </c>
      <c r="H101" s="28">
        <f>+'[1]Consolidado ORG'!AG98</f>
        <v>0</v>
      </c>
      <c r="I101" s="29">
        <f>+'[1]Consolidado ORG'!T98</f>
        <v>18000000</v>
      </c>
      <c r="J101" s="29">
        <f>+'[1]Consolidado ORG'!AE98</f>
        <v>0</v>
      </c>
      <c r="K101" s="27" t="str">
        <f>+'[1]Consolidado ORG'!E98</f>
        <v>5 5. Contratación directa</v>
      </c>
      <c r="L101" s="27" t="str">
        <f>+'[1]Consolidado ORG'!F98</f>
        <v>6 6. Otro</v>
      </c>
    </row>
    <row r="102" spans="1:12" s="2" customFormat="1" ht="90" x14ac:dyDescent="0.2">
      <c r="A102" s="26" t="str">
        <f>+'[1]Consolidado ORG'!A99</f>
        <v>SCJ-97-2016</v>
      </c>
      <c r="B102" s="27">
        <f>+'[1]Consolidado ORG'!B99</f>
        <v>42684</v>
      </c>
      <c r="C102" s="27" t="str">
        <f>+'[1]Consolidado ORG'!G99</f>
        <v>VALENTINA RESTREPO OSPINA</v>
      </c>
      <c r="D102" s="27" t="str">
        <f>+'[1]Consolidado ORG'!L99</f>
        <v>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v>
      </c>
      <c r="E102" s="27">
        <f>+'[1]Consolidado ORG'!M99</f>
        <v>42684</v>
      </c>
      <c r="F102" s="27">
        <f>+'[1]Consolidado ORG'!N99</f>
        <v>42775</v>
      </c>
      <c r="G102" s="28">
        <f>+'[1]Consolidado ORG'!P99</f>
        <v>3</v>
      </c>
      <c r="H102" s="28">
        <f>+'[1]Consolidado ORG'!AG99</f>
        <v>0</v>
      </c>
      <c r="I102" s="29">
        <f>+'[1]Consolidado ORG'!T99</f>
        <v>13500000</v>
      </c>
      <c r="J102" s="29">
        <f>+'[1]Consolidado ORG'!AE99</f>
        <v>0</v>
      </c>
      <c r="K102" s="27" t="str">
        <f>+'[1]Consolidado ORG'!E99</f>
        <v>5 5. Contratación directa</v>
      </c>
      <c r="L102" s="27" t="str">
        <f>+'[1]Consolidado ORG'!F99</f>
        <v>6 6. Otro</v>
      </c>
    </row>
    <row r="103" spans="1:12" s="2" customFormat="1" ht="90" x14ac:dyDescent="0.2">
      <c r="A103" s="26" t="str">
        <f>+'[1]Consolidado ORG'!A100</f>
        <v>SCJ-98-2016</v>
      </c>
      <c r="B103" s="27">
        <f>+'[1]Consolidado ORG'!B100</f>
        <v>42684</v>
      </c>
      <c r="C103" s="27" t="str">
        <f>+'[1]Consolidado ORG'!G100</f>
        <v>ANDREA MARCELA ALVAREZ CHAPARRO</v>
      </c>
      <c r="D103" s="27" t="str">
        <f>+'[1]Consolidado ORG'!L100</f>
        <v>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v>
      </c>
      <c r="E103" s="27">
        <f>+'[1]Consolidado ORG'!M100</f>
        <v>42684</v>
      </c>
      <c r="F103" s="27">
        <f>+'[1]Consolidado ORG'!N100</f>
        <v>42775</v>
      </c>
      <c r="G103" s="28">
        <f>+'[1]Consolidado ORG'!P100</f>
        <v>3</v>
      </c>
      <c r="H103" s="28">
        <f>+'[1]Consolidado ORG'!AG100</f>
        <v>0</v>
      </c>
      <c r="I103" s="29">
        <f>+'[1]Consolidado ORG'!T100</f>
        <v>12000000</v>
      </c>
      <c r="J103" s="29">
        <f>+'[1]Consolidado ORG'!AE100</f>
        <v>0</v>
      </c>
      <c r="K103" s="27" t="str">
        <f>+'[1]Consolidado ORG'!E100</f>
        <v>5 5. Contratación directa</v>
      </c>
      <c r="L103" s="27" t="str">
        <f>+'[1]Consolidado ORG'!F100</f>
        <v>6 6. Otro</v>
      </c>
    </row>
    <row r="104" spans="1:12" s="2" customFormat="1" ht="90" x14ac:dyDescent="0.2">
      <c r="A104" s="26" t="str">
        <f>+'[1]Consolidado ORG'!A101</f>
        <v>SCJ-99-2016</v>
      </c>
      <c r="B104" s="27">
        <f>+'[1]Consolidado ORG'!B101</f>
        <v>42684</v>
      </c>
      <c r="C104" s="27" t="str">
        <f>+'[1]Consolidado ORG'!G101</f>
        <v>MARTHA ELENA RODRIGUEZ REYES</v>
      </c>
      <c r="D104" s="27" t="str">
        <f>+'[1]Consolidado ORG'!L101</f>
        <v>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v>
      </c>
      <c r="E104" s="27">
        <f>+'[1]Consolidado ORG'!M101</f>
        <v>42685</v>
      </c>
      <c r="F104" s="27">
        <f>+'[1]Consolidado ORG'!N101</f>
        <v>42776</v>
      </c>
      <c r="G104" s="28">
        <f>+'[1]Consolidado ORG'!P101</f>
        <v>3</v>
      </c>
      <c r="H104" s="28">
        <f>+'[1]Consolidado ORG'!AG101</f>
        <v>0</v>
      </c>
      <c r="I104" s="29">
        <f>+'[1]Consolidado ORG'!T101</f>
        <v>13500000</v>
      </c>
      <c r="J104" s="29">
        <f>+'[1]Consolidado ORG'!AE101</f>
        <v>0</v>
      </c>
      <c r="K104" s="27" t="str">
        <f>+'[1]Consolidado ORG'!E101</f>
        <v>5 5. Contratación directa</v>
      </c>
      <c r="L104" s="27" t="str">
        <f>+'[1]Consolidado ORG'!F101</f>
        <v>6 6. Otro</v>
      </c>
    </row>
    <row r="105" spans="1:12" s="2" customFormat="1" ht="90" x14ac:dyDescent="0.2">
      <c r="A105" s="26" t="str">
        <f>+'[1]Consolidado ORG'!A102</f>
        <v>SCJ-100-2016</v>
      </c>
      <c r="B105" s="27">
        <f>+'[1]Consolidado ORG'!B102</f>
        <v>42684</v>
      </c>
      <c r="C105" s="27" t="str">
        <f>+'[1]Consolidado ORG'!G102</f>
        <v>DIANA GABRIELA SOLANO BELEÑO</v>
      </c>
      <c r="D105" s="27" t="str">
        <f>+'[1]Consolidado ORG'!L102</f>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
      <c r="E105" s="27">
        <f>+'[1]Consolidado ORG'!M102</f>
        <v>42685</v>
      </c>
      <c r="F105" s="27">
        <f>+'[1]Consolidado ORG'!N102</f>
        <v>42791</v>
      </c>
      <c r="G105" s="28">
        <f>+'[1]Consolidado ORG'!P102</f>
        <v>3.5</v>
      </c>
      <c r="H105" s="28">
        <f>+'[1]Consolidado ORG'!AG102</f>
        <v>0</v>
      </c>
      <c r="I105" s="29">
        <f>+'[1]Consolidado ORG'!T102</f>
        <v>19250000</v>
      </c>
      <c r="J105" s="29">
        <f>+'[1]Consolidado ORG'!AE102</f>
        <v>0</v>
      </c>
      <c r="K105" s="27" t="str">
        <f>+'[1]Consolidado ORG'!E102</f>
        <v>5 5. Contratación directa</v>
      </c>
      <c r="L105" s="27" t="str">
        <f>+'[1]Consolidado ORG'!F102</f>
        <v>6 6. Otro</v>
      </c>
    </row>
    <row r="106" spans="1:12" s="2" customFormat="1" ht="90" x14ac:dyDescent="0.2">
      <c r="A106" s="26" t="str">
        <f>+'[1]Consolidado ORG'!A103</f>
        <v>SCJ-101-2016</v>
      </c>
      <c r="B106" s="27">
        <f>+'[1]Consolidado ORG'!B103</f>
        <v>42684</v>
      </c>
      <c r="C106" s="27" t="str">
        <f>+'[1]Consolidado ORG'!G103</f>
        <v xml:space="preserve">MIRYAM YANET ROBLES RINCON </v>
      </c>
      <c r="D106" s="27" t="str">
        <f>+'[1]Consolidado ORG'!L103</f>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106" s="27">
        <f>+'[1]Consolidado ORG'!M103</f>
        <v>42685</v>
      </c>
      <c r="F106" s="27">
        <f>+'[1]Consolidado ORG'!N103</f>
        <v>42776</v>
      </c>
      <c r="G106" s="28">
        <f>+'[1]Consolidado ORG'!P103</f>
        <v>3</v>
      </c>
      <c r="H106" s="28">
        <f>+'[1]Consolidado ORG'!AG103</f>
        <v>0</v>
      </c>
      <c r="I106" s="29">
        <f>+'[1]Consolidado ORG'!T103</f>
        <v>10530000</v>
      </c>
      <c r="J106" s="29">
        <f>+'[1]Consolidado ORG'!AE103</f>
        <v>0</v>
      </c>
      <c r="K106" s="27" t="str">
        <f>+'[1]Consolidado ORG'!E103</f>
        <v>5 5. Contratación directa</v>
      </c>
      <c r="L106" s="27" t="str">
        <f>+'[1]Consolidado ORG'!F103</f>
        <v>6 6. Otro</v>
      </c>
    </row>
    <row r="107" spans="1:12" s="2" customFormat="1" ht="90" x14ac:dyDescent="0.2">
      <c r="A107" s="26" t="str">
        <f>+'[1]Consolidado ORG'!A104</f>
        <v>SCJ-102-2016</v>
      </c>
      <c r="B107" s="27">
        <f>+'[1]Consolidado ORG'!B104</f>
        <v>42684</v>
      </c>
      <c r="C107" s="27" t="str">
        <f>+'[1]Consolidado ORG'!G104</f>
        <v>MAROLY ROCIO BRICEÑO ROJAS</v>
      </c>
      <c r="D107" s="27" t="str">
        <f>+'[1]Consolidado ORG'!L104</f>
        <v>PRESTAR LOS SERVICIOS PROFESIONALES PARA APOYAR EL DESARROLLO DEL COMPONENTE DE JUSTICIA RESTAURATIVA DE LA DIRECCIÓN DE RESPONSABILIDAD PENAL ADOLESCENTE Y LA APUESTA EN MARCHA DEL PROGRAMA DISTRITAL DE JUSTICIA JUVENIL RESTAURATIVA</v>
      </c>
      <c r="E107" s="27">
        <f>+'[1]Consolidado ORG'!M104</f>
        <v>42684</v>
      </c>
      <c r="F107" s="27">
        <f>+'[1]Consolidado ORG'!N104</f>
        <v>42775</v>
      </c>
      <c r="G107" s="28">
        <f>+'[1]Consolidado ORG'!P104</f>
        <v>3</v>
      </c>
      <c r="H107" s="28">
        <f>+'[1]Consolidado ORG'!AG104</f>
        <v>0</v>
      </c>
      <c r="I107" s="29">
        <f>+'[1]Consolidado ORG'!T104</f>
        <v>13500000</v>
      </c>
      <c r="J107" s="29">
        <f>+'[1]Consolidado ORG'!AE104</f>
        <v>0</v>
      </c>
      <c r="K107" s="27" t="str">
        <f>+'[1]Consolidado ORG'!E104</f>
        <v>5 5. Contratación directa</v>
      </c>
      <c r="L107" s="27" t="str">
        <f>+'[1]Consolidado ORG'!F104</f>
        <v>6 6. Otro</v>
      </c>
    </row>
    <row r="108" spans="1:12" s="2" customFormat="1" ht="90" x14ac:dyDescent="0.2">
      <c r="A108" s="26" t="str">
        <f>+'[1]Consolidado ORG'!A105</f>
        <v>SCJ-103-2016</v>
      </c>
      <c r="B108" s="27">
        <f>+'[1]Consolidado ORG'!B105</f>
        <v>42684</v>
      </c>
      <c r="C108" s="27" t="str">
        <f>+'[1]Consolidado ORG'!G105</f>
        <v>CARLOS GANDHI TARAZONA ROJAS</v>
      </c>
      <c r="D108" s="27" t="str">
        <f>+'[1]Consolidado ORG'!L105</f>
        <v>PRESTAR SERVICIOS PROFESIONALES A LA DIRECCIÓN DE RESPONSABILIDAD PENAL ADOLESCENTE EN LAS LABORES DE BÚSQUEDA, DEFINICIÓN E IMPLEMENTACIÓN DE INSTRUMENTOS JURÍDICOS Y NORMATIVOS QUE CONTRIBUYAN A FORTALECER LA APLICACIÓN DE LA JUSTICIA JUVENIL RESTAURATIVA EN EL SRPA</v>
      </c>
      <c r="E108" s="27">
        <f>+'[1]Consolidado ORG'!M105</f>
        <v>42685</v>
      </c>
      <c r="F108" s="27">
        <f>+'[1]Consolidado ORG'!N105</f>
        <v>42776</v>
      </c>
      <c r="G108" s="28">
        <f>+'[1]Consolidado ORG'!P105</f>
        <v>3</v>
      </c>
      <c r="H108" s="28">
        <f>+'[1]Consolidado ORG'!AG105</f>
        <v>0</v>
      </c>
      <c r="I108" s="29">
        <f>+'[1]Consolidado ORG'!T105</f>
        <v>12000000</v>
      </c>
      <c r="J108" s="29">
        <f>+'[1]Consolidado ORG'!AE105</f>
        <v>0</v>
      </c>
      <c r="K108" s="27" t="str">
        <f>+'[1]Consolidado ORG'!E105</f>
        <v>5 5. Contratación directa</v>
      </c>
      <c r="L108" s="27" t="str">
        <f>+'[1]Consolidado ORG'!F105</f>
        <v>6 6. Otro</v>
      </c>
    </row>
    <row r="109" spans="1:12" s="2" customFormat="1" ht="90" x14ac:dyDescent="0.2">
      <c r="A109" s="26" t="str">
        <f>+'[1]Consolidado ORG'!A106</f>
        <v>SCJ-104-2016</v>
      </c>
      <c r="B109" s="27">
        <f>+'[1]Consolidado ORG'!B106</f>
        <v>42684</v>
      </c>
      <c r="C109" s="27" t="str">
        <f>+'[1]Consolidado ORG'!G106</f>
        <v>IVAN ARTURO TORRES ARANGUREN</v>
      </c>
      <c r="D109" s="27" t="str">
        <f>+'[1]Consolidado ORG'!L106</f>
        <v>PRESTAR LOS SERVICIOS PROFESIONALES PARA APOYAR EL EQUIPO DE TRABAJO Y BRINDAR SOPORTE A LA DIRECCIÓN DE RESPONSABILIDAD PENAL ADOLESCENTE EN LA ORIENTACIÓN, GESTIÓN Y ARTICULACIÓN DE POLÍTICAS Y PROGRAMAS QUE CONTRIBUYAN AL FORTALECIMIENTO DEL SRPA EN EL DISTRITO</v>
      </c>
      <c r="E109" s="27">
        <f>+'[1]Consolidado ORG'!M106</f>
        <v>42684</v>
      </c>
      <c r="F109" s="27">
        <f>+'[1]Consolidado ORG'!N106</f>
        <v>42719</v>
      </c>
      <c r="G109" s="28">
        <f>+'[1]Consolidado ORG'!P106</f>
        <v>3</v>
      </c>
      <c r="H109" s="28">
        <f>+'[1]Consolidado ORG'!AG106</f>
        <v>0</v>
      </c>
      <c r="I109" s="29">
        <f>+'[1]Consolidado ORG'!T106</f>
        <v>27000000</v>
      </c>
      <c r="J109" s="29">
        <f>+'[1]Consolidado ORG'!AE106</f>
        <v>0</v>
      </c>
      <c r="K109" s="27" t="str">
        <f>+'[1]Consolidado ORG'!E106</f>
        <v>5 5. Contratación directa</v>
      </c>
      <c r="L109" s="27" t="str">
        <f>+'[1]Consolidado ORG'!F106</f>
        <v>6 6. Otro</v>
      </c>
    </row>
    <row r="110" spans="1:12" s="2" customFormat="1" ht="90" x14ac:dyDescent="0.2">
      <c r="A110" s="26" t="str">
        <f>+'[1]Consolidado ORG'!A107</f>
        <v>SCJ-105-2016</v>
      </c>
      <c r="B110" s="27">
        <f>+'[1]Consolidado ORG'!B107</f>
        <v>42684</v>
      </c>
      <c r="C110" s="27" t="str">
        <f>+'[1]Consolidado ORG'!G107</f>
        <v>WILLIAM ROJAS OQUENDO</v>
      </c>
      <c r="D110" s="27" t="str">
        <f>+'[1]Consolidado ORG'!L107</f>
        <v>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v>
      </c>
      <c r="E110" s="27">
        <f>+'[1]Consolidado ORG'!M107</f>
        <v>42685</v>
      </c>
      <c r="F110" s="27">
        <f>+'[1]Consolidado ORG'!N107</f>
        <v>42776</v>
      </c>
      <c r="G110" s="28">
        <f>+'[1]Consolidado ORG'!P107</f>
        <v>3</v>
      </c>
      <c r="H110" s="28">
        <f>+'[1]Consolidado ORG'!AG107</f>
        <v>0</v>
      </c>
      <c r="I110" s="29">
        <f>+'[1]Consolidado ORG'!T107</f>
        <v>13500000</v>
      </c>
      <c r="J110" s="29">
        <f>+'[1]Consolidado ORG'!AE107</f>
        <v>0</v>
      </c>
      <c r="K110" s="27" t="str">
        <f>+'[1]Consolidado ORG'!E107</f>
        <v>5 5. Contratación directa</v>
      </c>
      <c r="L110" s="27" t="str">
        <f>+'[1]Consolidado ORG'!F107</f>
        <v>6 6. Otro</v>
      </c>
    </row>
    <row r="111" spans="1:12" s="2" customFormat="1" ht="90" x14ac:dyDescent="0.2">
      <c r="A111" s="26" t="str">
        <f>+'[1]Consolidado ORG'!A108</f>
        <v>SCJ-106-2016</v>
      </c>
      <c r="B111" s="27">
        <f>+'[1]Consolidado ORG'!B108</f>
        <v>42684</v>
      </c>
      <c r="C111" s="27" t="str">
        <f>+'[1]Consolidado ORG'!G108</f>
        <v>MARÍA CAMILA MONROY MUÑOZ</v>
      </c>
      <c r="D111" s="27" t="str">
        <f>+'[1]Consolidado ORG'!L108</f>
        <v>PRESTAR LOS SERVICIOS PROFESIONALES PARA EL APOYO EN LA IMPLEMENTACIÓN DE LOS SISTEMAS LOCALES DE JUSTICIA, COMO ENLACE ENTRE LAS CASAS DE JUSTICIA Y EL GRUPO DE JUSTICIA COMUNITARIA PARA EL FORTALECIMIENTO EN SU ARTICULACIÓN</v>
      </c>
      <c r="E111" s="27">
        <f>+'[1]Consolidado ORG'!M108</f>
        <v>42685</v>
      </c>
      <c r="F111" s="27">
        <f>+'[1]Consolidado ORG'!N108</f>
        <v>42793</v>
      </c>
      <c r="G111" s="28">
        <f>+'[1]Consolidado ORG'!P108</f>
        <v>3</v>
      </c>
      <c r="H111" s="28">
        <f>+'[1]Consolidado ORG'!AG108</f>
        <v>0</v>
      </c>
      <c r="I111" s="29">
        <f>+'[1]Consolidado ORG'!T108</f>
        <v>15000000</v>
      </c>
      <c r="J111" s="29">
        <f>+'[1]Consolidado ORG'!AE108</f>
        <v>0</v>
      </c>
      <c r="K111" s="27" t="str">
        <f>+'[1]Consolidado ORG'!E108</f>
        <v>5 5. Contratación directa</v>
      </c>
      <c r="L111" s="27" t="str">
        <f>+'[1]Consolidado ORG'!F108</f>
        <v>6 6. Otro</v>
      </c>
    </row>
    <row r="112" spans="1:12" s="2" customFormat="1" ht="90" x14ac:dyDescent="0.2">
      <c r="A112" s="26" t="str">
        <f>+'[1]Consolidado ORG'!A109</f>
        <v>SCJ-107-2016</v>
      </c>
      <c r="B112" s="27">
        <f>+'[1]Consolidado ORG'!B109</f>
        <v>42684</v>
      </c>
      <c r="C112" s="27" t="str">
        <f>+'[1]Consolidado ORG'!G109</f>
        <v>LEORNADO BENAVIDES CASTRO</v>
      </c>
      <c r="D112" s="27" t="str">
        <f>+'[1]Consolidado ORG'!L109</f>
        <v>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v>
      </c>
      <c r="E112" s="27">
        <f>+'[1]Consolidado ORG'!M109</f>
        <v>42685</v>
      </c>
      <c r="F112" s="27">
        <f>+'[1]Consolidado ORG'!N109</f>
        <v>42776</v>
      </c>
      <c r="G112" s="28">
        <f>+'[1]Consolidado ORG'!P109</f>
        <v>3</v>
      </c>
      <c r="H112" s="28">
        <f>+'[1]Consolidado ORG'!AG109</f>
        <v>0</v>
      </c>
      <c r="I112" s="29">
        <f>+'[1]Consolidado ORG'!T109</f>
        <v>12000000</v>
      </c>
      <c r="J112" s="29">
        <f>+'[1]Consolidado ORG'!AE109</f>
        <v>0</v>
      </c>
      <c r="K112" s="27" t="str">
        <f>+'[1]Consolidado ORG'!E109</f>
        <v>5 5. Contratación directa</v>
      </c>
      <c r="L112" s="27" t="str">
        <f>+'[1]Consolidado ORG'!F109</f>
        <v>6 6. Otro</v>
      </c>
    </row>
    <row r="113" spans="1:12" s="2" customFormat="1" ht="90" x14ac:dyDescent="0.2">
      <c r="A113" s="26" t="str">
        <f>+'[1]Consolidado ORG'!A110</f>
        <v>SCJ-108-2016</v>
      </c>
      <c r="B113" s="27">
        <f>+'[1]Consolidado ORG'!B110</f>
        <v>42684</v>
      </c>
      <c r="C113" s="27" t="str">
        <f>+'[1]Consolidado ORG'!G110</f>
        <v>FABIAN MAURICIO OME HERNANDEZ</v>
      </c>
      <c r="D113" s="27" t="str">
        <f>+'[1]Consolidado ORG'!L110</f>
        <v>APOYAR LA REALIZACIÓN DE LAS ACTIVIDADES RELACIONADAS CON LOS PROCEDIMIENTOS DE INGRESO, EGRESO, REMISIONES Y LOS INSTRUCTIVOS DE PASE JURÍDICO Y TRASLADOS DE LAS PERSONAS PRIVADAS DE LA LIBERTAD QUE SE ENCUENTRAN EN LA CÁRCEL DISTRITAL DE VARONES Y ANEXO DE MUJERES</v>
      </c>
      <c r="E113" s="27">
        <f>+'[1]Consolidado ORG'!M110</f>
        <v>42685</v>
      </c>
      <c r="F113" s="27">
        <f>+'[1]Consolidado ORG'!N110</f>
        <v>42776</v>
      </c>
      <c r="G113" s="28">
        <f>+'[1]Consolidado ORG'!P110</f>
        <v>3</v>
      </c>
      <c r="H113" s="28">
        <f>+'[1]Consolidado ORG'!AG110</f>
        <v>0</v>
      </c>
      <c r="I113" s="29">
        <f>+'[1]Consolidado ORG'!T110</f>
        <v>7089000</v>
      </c>
      <c r="J113" s="29">
        <f>+'[1]Consolidado ORG'!AE110</f>
        <v>0</v>
      </c>
      <c r="K113" s="27" t="str">
        <f>+'[1]Consolidado ORG'!E110</f>
        <v>5 5. Contratación directa</v>
      </c>
      <c r="L113" s="27" t="str">
        <f>+'[1]Consolidado ORG'!F110</f>
        <v>6 6. Otro</v>
      </c>
    </row>
    <row r="114" spans="1:12" s="2" customFormat="1" ht="90" x14ac:dyDescent="0.2">
      <c r="A114" s="26" t="str">
        <f>+'[1]Consolidado ORG'!A111</f>
        <v>SCJ-109-2016</v>
      </c>
      <c r="B114" s="27">
        <f>+'[1]Consolidado ORG'!B111</f>
        <v>42684</v>
      </c>
      <c r="C114" s="27" t="str">
        <f>+'[1]Consolidado ORG'!G111</f>
        <v>MARIA TERESA PINZON SIERRA</v>
      </c>
      <c r="D114" s="27" t="str">
        <f>+'[1]Consolidado ORG'!L111</f>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v>
      </c>
      <c r="E114" s="27">
        <f>+'[1]Consolidado ORG'!M111</f>
        <v>42685</v>
      </c>
      <c r="F114" s="27">
        <f>+'[1]Consolidado ORG'!N111</f>
        <v>42776</v>
      </c>
      <c r="G114" s="28">
        <f>+'[1]Consolidado ORG'!P111</f>
        <v>3</v>
      </c>
      <c r="H114" s="28">
        <f>+'[1]Consolidado ORG'!AG111</f>
        <v>0</v>
      </c>
      <c r="I114" s="29">
        <f>+'[1]Consolidado ORG'!T111</f>
        <v>10530000</v>
      </c>
      <c r="J114" s="29">
        <f>+'[1]Consolidado ORG'!AE111</f>
        <v>0</v>
      </c>
      <c r="K114" s="27" t="str">
        <f>+'[1]Consolidado ORG'!E111</f>
        <v>5 5. Contratación directa</v>
      </c>
      <c r="L114" s="27" t="str">
        <f>+'[1]Consolidado ORG'!F111</f>
        <v>6 6. Otro</v>
      </c>
    </row>
    <row r="115" spans="1:12" s="2" customFormat="1" ht="90" x14ac:dyDescent="0.2">
      <c r="A115" s="26" t="str">
        <f>+'[1]Consolidado ORG'!A112</f>
        <v>SCJ-110-2016</v>
      </c>
      <c r="B115" s="27">
        <f>+'[1]Consolidado ORG'!B112</f>
        <v>42684</v>
      </c>
      <c r="C115" s="27" t="str">
        <f>+'[1]Consolidado ORG'!G112</f>
        <v>FERNAN RODRIGUEZ MONTES</v>
      </c>
      <c r="D115" s="27" t="str">
        <f>+'[1]Consolidado ORG'!L112</f>
        <v>APOYAR LA REALIZACIÓN DE LAS ACTIVIDADES RELACIONADAS CON LOS PROCEDIMIENTOS DE INGRESO, EGRESO, REMISIONES Y LOS INSTRUCTIVOS DE PASE JURÍDICO Y TRASLADOS DE LAS PERSONAS PRIVADAS DE LA LIBERTAD QUE SE ENCUENTRAN EN LA CÁRCEL DISTRITAL DE VARONES Y ANEXO DE MUJERES</v>
      </c>
      <c r="E115" s="27">
        <f>+'[1]Consolidado ORG'!M112</f>
        <v>42685</v>
      </c>
      <c r="F115" s="27">
        <f>+'[1]Consolidado ORG'!N112</f>
        <v>42776</v>
      </c>
      <c r="G115" s="28">
        <f>+'[1]Consolidado ORG'!P112</f>
        <v>3</v>
      </c>
      <c r="H115" s="28">
        <f>+'[1]Consolidado ORG'!AG112</f>
        <v>0</v>
      </c>
      <c r="I115" s="29">
        <f>+'[1]Consolidado ORG'!T112</f>
        <v>6000000</v>
      </c>
      <c r="J115" s="29">
        <f>+'[1]Consolidado ORG'!AE112</f>
        <v>0</v>
      </c>
      <c r="K115" s="27" t="str">
        <f>+'[1]Consolidado ORG'!E112</f>
        <v>5 5. Contratación directa</v>
      </c>
      <c r="L115" s="27" t="str">
        <f>+'[1]Consolidado ORG'!F112</f>
        <v>6 6. Otro</v>
      </c>
    </row>
    <row r="116" spans="1:12" s="2" customFormat="1" ht="90" x14ac:dyDescent="0.2">
      <c r="A116" s="26" t="str">
        <f>+'[1]Consolidado ORG'!A113</f>
        <v>SCJ-111-2016</v>
      </c>
      <c r="B116" s="27">
        <f>+'[1]Consolidado ORG'!B113</f>
        <v>42684</v>
      </c>
      <c r="C116" s="27" t="str">
        <f>+'[1]Consolidado ORG'!G113</f>
        <v>ANGELICA MARIA JORDAN RADA</v>
      </c>
      <c r="D116" s="27" t="str">
        <f>+'[1]Consolidado ORG'!L113</f>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116" s="27">
        <f>+'[1]Consolidado ORG'!M113</f>
        <v>42685</v>
      </c>
      <c r="F116" s="27">
        <f>+'[1]Consolidado ORG'!N113</f>
        <v>42776</v>
      </c>
      <c r="G116" s="28">
        <f>+'[1]Consolidado ORG'!P113</f>
        <v>3</v>
      </c>
      <c r="H116" s="28">
        <f>+'[1]Consolidado ORG'!AG113</f>
        <v>0</v>
      </c>
      <c r="I116" s="29">
        <f>+'[1]Consolidado ORG'!T113</f>
        <v>10530000</v>
      </c>
      <c r="J116" s="29">
        <f>+'[1]Consolidado ORG'!AE113</f>
        <v>0</v>
      </c>
      <c r="K116" s="27" t="str">
        <f>+'[1]Consolidado ORG'!E113</f>
        <v>5 5. Contratación directa</v>
      </c>
      <c r="L116" s="27" t="str">
        <f>+'[1]Consolidado ORG'!F113</f>
        <v>6 6. Otro</v>
      </c>
    </row>
    <row r="117" spans="1:12" s="2" customFormat="1" ht="90" x14ac:dyDescent="0.2">
      <c r="A117" s="26" t="str">
        <f>+'[1]Consolidado ORG'!A114</f>
        <v>SCJ-112-2016</v>
      </c>
      <c r="B117" s="27">
        <f>+'[1]Consolidado ORG'!B114</f>
        <v>42684</v>
      </c>
      <c r="C117" s="27" t="str">
        <f>+'[1]Consolidado ORG'!G114</f>
        <v>CARLOS ALBERTO GARZÓN BARBOSA</v>
      </c>
      <c r="D117" s="27" t="str">
        <f>+'[1]Consolidado ORG'!L114</f>
        <v>PRESTAR LOS SERVICIOS DE APOYO A LA GESTIÓN PARA LA PRESTACIÓN DEL SERVICIO EN SALUD A LAS PERSONAS PRIVADAS DE LA LIBERTAD QUE SE ENCUENTRAN EN LA CÁRCEL DISTRITAL DE VARONES Y ANEXO DE MUJERES</v>
      </c>
      <c r="E117" s="27">
        <f>+'[1]Consolidado ORG'!M114</f>
        <v>42685</v>
      </c>
      <c r="F117" s="27">
        <f>+'[1]Consolidado ORG'!N114</f>
        <v>42776</v>
      </c>
      <c r="G117" s="28">
        <f>+'[1]Consolidado ORG'!P114</f>
        <v>3</v>
      </c>
      <c r="H117" s="28">
        <f>+'[1]Consolidado ORG'!AG114</f>
        <v>0</v>
      </c>
      <c r="I117" s="29">
        <f>+'[1]Consolidado ORG'!T114</f>
        <v>7599000</v>
      </c>
      <c r="J117" s="29">
        <f>+'[1]Consolidado ORG'!AE114</f>
        <v>0</v>
      </c>
      <c r="K117" s="27" t="str">
        <f>+'[1]Consolidado ORG'!E114</f>
        <v>5 5. Contratación directa</v>
      </c>
      <c r="L117" s="27" t="str">
        <f>+'[1]Consolidado ORG'!F114</f>
        <v>6 6. Otro</v>
      </c>
    </row>
    <row r="118" spans="1:12" s="2" customFormat="1" ht="90" x14ac:dyDescent="0.2">
      <c r="A118" s="26" t="str">
        <f>+'[1]Consolidado ORG'!A115</f>
        <v>SCJ-113-2016</v>
      </c>
      <c r="B118" s="27">
        <f>+'[1]Consolidado ORG'!B115</f>
        <v>42684</v>
      </c>
      <c r="C118" s="27" t="str">
        <f>+'[1]Consolidado ORG'!G115</f>
        <v>MARIA CONSUELO MORANTES DAZA</v>
      </c>
      <c r="D118" s="27" t="str">
        <f>+'[1]Consolidado ORG'!L115</f>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
      <c r="E118" s="27">
        <f>+'[1]Consolidado ORG'!M115</f>
        <v>42684</v>
      </c>
      <c r="F118" s="27">
        <f>+'[1]Consolidado ORG'!N115</f>
        <v>42790</v>
      </c>
      <c r="G118" s="28">
        <f>+'[1]Consolidado ORG'!P115</f>
        <v>3.5</v>
      </c>
      <c r="H118" s="28">
        <f>+'[1]Consolidado ORG'!AG115</f>
        <v>0</v>
      </c>
      <c r="I118" s="29">
        <f>+'[1]Consolidado ORG'!T115</f>
        <v>19250000</v>
      </c>
      <c r="J118" s="29">
        <f>+'[1]Consolidado ORG'!AE115</f>
        <v>0</v>
      </c>
      <c r="K118" s="27" t="str">
        <f>+'[1]Consolidado ORG'!E115</f>
        <v>5 5. Contratación directa</v>
      </c>
      <c r="L118" s="27" t="str">
        <f>+'[1]Consolidado ORG'!F115</f>
        <v>6 6. Otro</v>
      </c>
    </row>
    <row r="119" spans="1:12" s="2" customFormat="1" ht="90" x14ac:dyDescent="0.2">
      <c r="A119" s="26" t="str">
        <f>+'[1]Consolidado ORG'!A116</f>
        <v>SCJ-114-2016</v>
      </c>
      <c r="B119" s="27">
        <f>+'[1]Consolidado ORG'!B116</f>
        <v>42685</v>
      </c>
      <c r="C119" s="27" t="str">
        <f>+'[1]Consolidado ORG'!G116</f>
        <v>HASBLEIDY BOHORQUEZ PUERTO</v>
      </c>
      <c r="D119" s="27" t="str">
        <f>+'[1]Consolidado ORG'!L116</f>
        <v>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v>
      </c>
      <c r="E119" s="27">
        <f>+'[1]Consolidado ORG'!M116</f>
        <v>42685</v>
      </c>
      <c r="F119" s="27">
        <f>+'[1]Consolidado ORG'!N116</f>
        <v>42776</v>
      </c>
      <c r="G119" s="28">
        <f>+'[1]Consolidado ORG'!P116</f>
        <v>3</v>
      </c>
      <c r="H119" s="28">
        <f>+'[1]Consolidado ORG'!AG116</f>
        <v>0</v>
      </c>
      <c r="I119" s="29">
        <f>+'[1]Consolidado ORG'!T116</f>
        <v>19500000</v>
      </c>
      <c r="J119" s="29">
        <f>+'[1]Consolidado ORG'!AE116</f>
        <v>0</v>
      </c>
      <c r="K119" s="27" t="str">
        <f>+'[1]Consolidado ORG'!E116</f>
        <v>5 5. Contratación directa</v>
      </c>
      <c r="L119" s="27" t="str">
        <f>+'[1]Consolidado ORG'!F116</f>
        <v>6 6. Otro</v>
      </c>
    </row>
    <row r="120" spans="1:12" s="2" customFormat="1" ht="90" x14ac:dyDescent="0.2">
      <c r="A120" s="26" t="str">
        <f>+'[1]Consolidado ORG'!A117</f>
        <v>SCJ-115-2016</v>
      </c>
      <c r="B120" s="27">
        <f>+'[1]Consolidado ORG'!B117</f>
        <v>42685</v>
      </c>
      <c r="C120" s="27" t="str">
        <f>+'[1]Consolidado ORG'!G117</f>
        <v>FLOR ANGELA GONZALEZ GAONA</v>
      </c>
      <c r="D120" s="27" t="str">
        <f>+'[1]Consolidado ORG'!L117</f>
        <v>PRESTAR LOS SERVICIOS DE APOYO A LA GESTIÓN OARA LA PRESTACIÓN DE SERVICIO EN SALUD A LAS PERSONAS PRIVADAS DE LA LIBERTAD QUE SEENCUETRAN EN LA CÁRCEL DISTRITAL DE VARONES Y ANEXO DE MUJERES</v>
      </c>
      <c r="E120" s="27">
        <f>+'[1]Consolidado ORG'!M117</f>
        <v>42685</v>
      </c>
      <c r="F120" s="27">
        <f>+'[1]Consolidado ORG'!N117</f>
        <v>42776</v>
      </c>
      <c r="G120" s="28">
        <f>+'[1]Consolidado ORG'!P117</f>
        <v>3</v>
      </c>
      <c r="H120" s="28">
        <f>+'[1]Consolidado ORG'!AG117</f>
        <v>0</v>
      </c>
      <c r="I120" s="29">
        <f>+'[1]Consolidado ORG'!T117</f>
        <v>7599000</v>
      </c>
      <c r="J120" s="29">
        <f>+'[1]Consolidado ORG'!AE117</f>
        <v>0</v>
      </c>
      <c r="K120" s="27" t="str">
        <f>+'[1]Consolidado ORG'!E117</f>
        <v>5 5. Contratación directa</v>
      </c>
      <c r="L120" s="27" t="str">
        <f>+'[1]Consolidado ORG'!F117</f>
        <v>6 6. Otro</v>
      </c>
    </row>
    <row r="121" spans="1:12" s="2" customFormat="1" ht="90" x14ac:dyDescent="0.2">
      <c r="A121" s="26" t="str">
        <f>+'[1]Consolidado ORG'!A118</f>
        <v>SCJ-116-2016</v>
      </c>
      <c r="B121" s="27">
        <f>+'[1]Consolidado ORG'!B118</f>
        <v>42685</v>
      </c>
      <c r="C121" s="27" t="str">
        <f>+'[1]Consolidado ORG'!G118</f>
        <v>GUSTAVO ENRIQUE SILVA HURTADO</v>
      </c>
      <c r="D121" s="27" t="str">
        <f>+'[1]Consolidado ORG'!L118</f>
        <v>PRESTAR SERVICIOS PROFESIONALES A LA DIRECCIÓN JURÍDICA Y CONTRACTUAL DE LA SECRETARÍA DISTRITAL DE SEGURIDAD CONVIVENCIA Y JUSTICIA, EN LOS ASUNTOS A SU CARGO</v>
      </c>
      <c r="E121" s="27">
        <f>+'[1]Consolidado ORG'!M118</f>
        <v>42685</v>
      </c>
      <c r="F121" s="27">
        <f>+'[1]Consolidado ORG'!N118</f>
        <v>42745</v>
      </c>
      <c r="G121" s="28">
        <f>+'[1]Consolidado ORG'!P118</f>
        <v>2</v>
      </c>
      <c r="H121" s="28">
        <f>+'[1]Consolidado ORG'!AG118</f>
        <v>0</v>
      </c>
      <c r="I121" s="29">
        <f>+'[1]Consolidado ORG'!T118</f>
        <v>16000000</v>
      </c>
      <c r="J121" s="29">
        <f>+'[1]Consolidado ORG'!AE118</f>
        <v>0</v>
      </c>
      <c r="K121" s="27" t="str">
        <f>+'[1]Consolidado ORG'!E118</f>
        <v>5 5. Contratación directa</v>
      </c>
      <c r="L121" s="27" t="str">
        <f>+'[1]Consolidado ORG'!F118</f>
        <v>6 6. Otro</v>
      </c>
    </row>
    <row r="122" spans="1:12" s="2" customFormat="1" ht="90" x14ac:dyDescent="0.2">
      <c r="A122" s="26" t="str">
        <f>+'[1]Consolidado ORG'!A119</f>
        <v>SCJ-117-2016</v>
      </c>
      <c r="B122" s="27">
        <f>+'[1]Consolidado ORG'!B119</f>
        <v>42685</v>
      </c>
      <c r="C122" s="27" t="str">
        <f>+'[1]Consolidado ORG'!G119</f>
        <v>MARIA LUISA RUEDA LATORRE</v>
      </c>
      <c r="D122" s="27" t="str">
        <f>+'[1]Consolidado ORG'!L119</f>
        <v>PRESTAR SERVICIOS PROFESIONALES COMO COMUNICADOR ORGANIZACIONAL EN LA OFICINA ASESORA DE COMUNICACIONES DE LA SECRETARÍA DISTRITAL DE SEGURIDAD, CONVIVENCIA Y JUSTICIA</v>
      </c>
      <c r="E122" s="27">
        <f>+'[1]Consolidado ORG'!M119</f>
        <v>42685</v>
      </c>
      <c r="F122" s="27">
        <f>+'[1]Consolidado ORG'!N119</f>
        <v>42760</v>
      </c>
      <c r="G122" s="28">
        <f>+'[1]Consolidado ORG'!P119</f>
        <v>2.5</v>
      </c>
      <c r="H122" s="28">
        <f>+'[1]Consolidado ORG'!AG119</f>
        <v>0</v>
      </c>
      <c r="I122" s="29">
        <f>+'[1]Consolidado ORG'!T119</f>
        <v>8090000</v>
      </c>
      <c r="J122" s="29">
        <f>+'[1]Consolidado ORG'!AE119</f>
        <v>0</v>
      </c>
      <c r="K122" s="27" t="str">
        <f>+'[1]Consolidado ORG'!E119</f>
        <v>5 5. Contratación directa</v>
      </c>
      <c r="L122" s="27" t="str">
        <f>+'[1]Consolidado ORG'!F119</f>
        <v>6 6. Otro</v>
      </c>
    </row>
    <row r="123" spans="1:12" s="2" customFormat="1" ht="90" x14ac:dyDescent="0.2">
      <c r="A123" s="26" t="str">
        <f>+'[1]Consolidado ORG'!A120</f>
        <v>SCJ-118-2016</v>
      </c>
      <c r="B123" s="27">
        <f>+'[1]Consolidado ORG'!B120</f>
        <v>42685</v>
      </c>
      <c r="C123" s="27" t="str">
        <f>+'[1]Consolidado ORG'!G120</f>
        <v>JOSÉ GREGORIO DE JESÚS MOJICA PACHECO</v>
      </c>
      <c r="D123" s="27" t="str">
        <f>+'[1]Consolidado ORG'!L120</f>
        <v>PRESTAR SERVICIOS PROFESIONALES A LA DIRECCIÓN JURÍDICA Y CONTRACTUAL DE LA SECRETARÍA DISTRITAL DE SEGURIDAD CONVIVENCIA Y JUSTICIA, EN LOS ASUNTOS A SU CARGO</v>
      </c>
      <c r="E123" s="27">
        <f>+'[1]Consolidado ORG'!M120</f>
        <v>42685</v>
      </c>
      <c r="F123" s="27">
        <f>+'[1]Consolidado ORG'!N120</f>
        <v>42745</v>
      </c>
      <c r="G123" s="28">
        <f>+'[1]Consolidado ORG'!P120</f>
        <v>2</v>
      </c>
      <c r="H123" s="28">
        <f>+'[1]Consolidado ORG'!AG120</f>
        <v>0</v>
      </c>
      <c r="I123" s="29">
        <f>+'[1]Consolidado ORG'!T120</f>
        <v>16000000</v>
      </c>
      <c r="J123" s="29">
        <f>+'[1]Consolidado ORG'!AE120</f>
        <v>0</v>
      </c>
      <c r="K123" s="27" t="str">
        <f>+'[1]Consolidado ORG'!E120</f>
        <v>5 5. Contratación directa</v>
      </c>
      <c r="L123" s="27" t="str">
        <f>+'[1]Consolidado ORG'!F120</f>
        <v>6 6. Otro</v>
      </c>
    </row>
    <row r="124" spans="1:12" s="2" customFormat="1" ht="90" x14ac:dyDescent="0.2">
      <c r="A124" s="26" t="str">
        <f>+'[1]Consolidado ORG'!A121</f>
        <v>SCJ-119-2016</v>
      </c>
      <c r="B124" s="27">
        <f>+'[1]Consolidado ORG'!B121</f>
        <v>42685</v>
      </c>
      <c r="C124" s="27" t="str">
        <f>+'[1]Consolidado ORG'!G121</f>
        <v>ÁLVARO ENRIQUE MERLANO MOLINA</v>
      </c>
      <c r="D124" s="27" t="str">
        <f>+'[1]Consolidado ORG'!L121</f>
        <v>PRESTAR SERVICIOS PROFESIONALES A LA DIRECCIÓN DE RECURSOS FÍSICOS Y GESTIÓN DOCUMENTAL DE LA SUBSECRETARIA DE GESTIÓN INSTITUCIONAL DE LA SECRETARÍA DE SEGURIDAD, CONVIVENCIA Y JUSTICIA</v>
      </c>
      <c r="E124" s="27">
        <f>+'[1]Consolidado ORG'!M121</f>
        <v>42685</v>
      </c>
      <c r="F124" s="27">
        <f>+'[1]Consolidado ORG'!N121</f>
        <v>42745</v>
      </c>
      <c r="G124" s="28">
        <f>+'[1]Consolidado ORG'!P121</f>
        <v>2</v>
      </c>
      <c r="H124" s="28">
        <f>+'[1]Consolidado ORG'!AG121</f>
        <v>0</v>
      </c>
      <c r="I124" s="29">
        <f>+'[1]Consolidado ORG'!T121</f>
        <v>21000000</v>
      </c>
      <c r="J124" s="29">
        <f>+'[1]Consolidado ORG'!AE121</f>
        <v>0</v>
      </c>
      <c r="K124" s="27" t="str">
        <f>+'[1]Consolidado ORG'!E121</f>
        <v>5 5. Contratación directa</v>
      </c>
      <c r="L124" s="27" t="str">
        <f>+'[1]Consolidado ORG'!F121</f>
        <v>6 6. Otro</v>
      </c>
    </row>
    <row r="125" spans="1:12" s="2" customFormat="1" ht="90" x14ac:dyDescent="0.2">
      <c r="A125" s="26" t="str">
        <f>+'[1]Consolidado ORG'!A122</f>
        <v>SCJ-120-2016</v>
      </c>
      <c r="B125" s="27">
        <f>+'[1]Consolidado ORG'!B122</f>
        <v>42685</v>
      </c>
      <c r="C125" s="27" t="str">
        <f>+'[1]Consolidado ORG'!G122</f>
        <v>NOLBERTO OLAYA SANTOS</v>
      </c>
      <c r="D125" s="27" t="str">
        <f>+'[1]Consolidado ORG'!L122</f>
        <v>PRESTAR SERVICIOS PROFESIONALES DESARROLLNADO TALLERES LUDICOS PEDAGOGICOS CULTURALES Y DE SENSIBILIZACION QUE APOYEN EL PROCESO DE INTEGRACION SOCIAL FAMILIAR DE LAS PERSONAS PRIVADAS DE LA LIBERTAD QUE SE ENCUENTRAN EN LA CARCEL DISTRITAL DE VAROENES Y ANEXO DE MUJERES.</v>
      </c>
      <c r="E125" s="27">
        <f>+'[1]Consolidado ORG'!M122</f>
        <v>42685</v>
      </c>
      <c r="F125" s="27">
        <f>+'[1]Consolidado ORG'!N122</f>
        <v>42776</v>
      </c>
      <c r="G125" s="28">
        <f>+'[1]Consolidado ORG'!P122</f>
        <v>3</v>
      </c>
      <c r="H125" s="28">
        <f>+'[1]Consolidado ORG'!AG122</f>
        <v>0</v>
      </c>
      <c r="I125" s="29">
        <f>+'[1]Consolidado ORG'!T122</f>
        <v>12000000</v>
      </c>
      <c r="J125" s="29">
        <f>+'[1]Consolidado ORG'!AE122</f>
        <v>0</v>
      </c>
      <c r="K125" s="27" t="str">
        <f>+'[1]Consolidado ORG'!E122</f>
        <v>5 5. Contratación directa</v>
      </c>
      <c r="L125" s="27" t="str">
        <f>+'[1]Consolidado ORG'!F122</f>
        <v>6 6. Otro</v>
      </c>
    </row>
    <row r="126" spans="1:12" s="2" customFormat="1" ht="90" x14ac:dyDescent="0.2">
      <c r="A126" s="26" t="str">
        <f>+'[1]Consolidado ORG'!A123</f>
        <v>SCJ-121-2016</v>
      </c>
      <c r="B126" s="27">
        <f>+'[1]Consolidado ORG'!B123</f>
        <v>42685</v>
      </c>
      <c r="C126" s="27" t="str">
        <f>+'[1]Consolidado ORG'!G123</f>
        <v>OLGA LUCIA TORRES AREVALO</v>
      </c>
      <c r="D126" s="27" t="str">
        <f>+'[1]Consolidado ORG'!L123</f>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126" s="27">
        <f>+'[1]Consolidado ORG'!M123</f>
        <v>42685</v>
      </c>
      <c r="F126" s="27">
        <f>+'[1]Consolidado ORG'!N123</f>
        <v>42776</v>
      </c>
      <c r="G126" s="28">
        <f>+'[1]Consolidado ORG'!P123</f>
        <v>3</v>
      </c>
      <c r="H126" s="28">
        <f>+'[1]Consolidado ORG'!AG123</f>
        <v>0</v>
      </c>
      <c r="I126" s="29">
        <f>+'[1]Consolidado ORG'!T123</f>
        <v>10530000</v>
      </c>
      <c r="J126" s="29">
        <f>+'[1]Consolidado ORG'!AE123</f>
        <v>0</v>
      </c>
      <c r="K126" s="27" t="str">
        <f>+'[1]Consolidado ORG'!E123</f>
        <v>5 5. Contratación directa</v>
      </c>
      <c r="L126" s="27" t="str">
        <f>+'[1]Consolidado ORG'!F123</f>
        <v>6 6. Otro</v>
      </c>
    </row>
    <row r="127" spans="1:12" s="2" customFormat="1" ht="90" x14ac:dyDescent="0.2">
      <c r="A127" s="26" t="str">
        <f>+'[1]Consolidado ORG'!A124</f>
        <v>SCJ-122-2016</v>
      </c>
      <c r="B127" s="27">
        <f>+'[1]Consolidado ORG'!B124</f>
        <v>42685</v>
      </c>
      <c r="C127" s="27" t="str">
        <f>+'[1]Consolidado ORG'!G124</f>
        <v>ANDREA CAROLINA MANRIQUE FRAGOSO</v>
      </c>
      <c r="D127" s="27" t="str">
        <f>+'[1]Consolidado ORG'!L124</f>
        <v>PRESTAR SERVICIOS PROFESIONALES COMO COMUNICADOR SOCIAL O AFINES EN LA OFICINA ASESORA DE COMUNICACIONES PARA TEMAS INSTITUCIONALES, PUBLICITARIOS Y DE ESTRATEGIA DIGITAL DE LA SECRETARÍA DISTRITAL DE SEGURIDAD, CONVIVENCIA Y JUSTICIA.</v>
      </c>
      <c r="E127" s="27">
        <f>+'[1]Consolidado ORG'!M124</f>
        <v>42685</v>
      </c>
      <c r="F127" s="27">
        <f>+'[1]Consolidado ORG'!N124</f>
        <v>42760</v>
      </c>
      <c r="G127" s="28">
        <f>+'[1]Consolidado ORG'!P124</f>
        <v>2.5</v>
      </c>
      <c r="H127" s="28">
        <f>+'[1]Consolidado ORG'!AG124</f>
        <v>0</v>
      </c>
      <c r="I127" s="29">
        <f>+'[1]Consolidado ORG'!T124</f>
        <v>10552000</v>
      </c>
      <c r="J127" s="29">
        <f>+'[1]Consolidado ORG'!AE124</f>
        <v>0</v>
      </c>
      <c r="K127" s="27" t="str">
        <f>+'[1]Consolidado ORG'!E124</f>
        <v>5 5. Contratación directa</v>
      </c>
      <c r="L127" s="27" t="str">
        <f>+'[1]Consolidado ORG'!F124</f>
        <v>6 6. Otro</v>
      </c>
    </row>
    <row r="128" spans="1:12" s="2" customFormat="1" ht="90" x14ac:dyDescent="0.2">
      <c r="A128" s="26" t="str">
        <f>+'[1]Consolidado ORG'!A125</f>
        <v>SCJ-123-2016</v>
      </c>
      <c r="B128" s="27">
        <f>+'[1]Consolidado ORG'!B125</f>
        <v>42685</v>
      </c>
      <c r="C128" s="27" t="str">
        <f>+'[1]Consolidado ORG'!G125</f>
        <v>JORGE LUIS NOVOA RODRIGUEZ</v>
      </c>
      <c r="D128" s="27" t="str">
        <f>+'[1]Consolidado ORG'!L125</f>
        <v>PRESTAR SERVICIOS LEGALES PARA LA DEFENSA JURÍDICA, DE LOS INTERESES DE LA SECRETARÍA  DE SEGURIDAD, CONVIVENCIA Y JUSTICIA.</v>
      </c>
      <c r="E128" s="27">
        <f>+'[1]Consolidado ORG'!M125</f>
        <v>42685</v>
      </c>
      <c r="F128" s="27">
        <f>+'[1]Consolidado ORG'!N125</f>
        <v>42745</v>
      </c>
      <c r="G128" s="28">
        <f>+'[1]Consolidado ORG'!P125</f>
        <v>2</v>
      </c>
      <c r="H128" s="28">
        <f>+'[1]Consolidado ORG'!AG125</f>
        <v>0</v>
      </c>
      <c r="I128" s="29">
        <f>+'[1]Consolidado ORG'!T125</f>
        <v>14000000</v>
      </c>
      <c r="J128" s="29">
        <f>+'[1]Consolidado ORG'!AE125</f>
        <v>0</v>
      </c>
      <c r="K128" s="27" t="str">
        <f>+'[1]Consolidado ORG'!E125</f>
        <v>5 5. Contratación directa</v>
      </c>
      <c r="L128" s="27" t="str">
        <f>+'[1]Consolidado ORG'!F125</f>
        <v>6 6. Otro</v>
      </c>
    </row>
    <row r="129" spans="1:12" s="2" customFormat="1" ht="90" x14ac:dyDescent="0.2">
      <c r="A129" s="26" t="str">
        <f>+'[1]Consolidado ORG'!A126</f>
        <v>SCJ-124-2016</v>
      </c>
      <c r="B129" s="27">
        <f>+'[1]Consolidado ORG'!B126</f>
        <v>42685</v>
      </c>
      <c r="C129" s="27" t="str">
        <f>+'[1]Consolidado ORG'!G126</f>
        <v>FRANCY AIMED TOLOSA VALLEJO</v>
      </c>
      <c r="D129" s="27" t="str">
        <f>+'[1]Consolidado ORG'!L126</f>
        <v>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v>
      </c>
      <c r="E129" s="27">
        <f>+'[1]Consolidado ORG'!M126</f>
        <v>42690</v>
      </c>
      <c r="F129" s="27">
        <f>+'[1]Consolidado ORG'!N126</f>
        <v>42781</v>
      </c>
      <c r="G129" s="28">
        <f>+'[1]Consolidado ORG'!P126</f>
        <v>3</v>
      </c>
      <c r="H129" s="28">
        <f>+'[1]Consolidado ORG'!AG126</f>
        <v>0</v>
      </c>
      <c r="I129" s="29">
        <f>+'[1]Consolidado ORG'!T126</f>
        <v>13500000</v>
      </c>
      <c r="J129" s="29">
        <f>+'[1]Consolidado ORG'!AE126</f>
        <v>0</v>
      </c>
      <c r="K129" s="27" t="str">
        <f>+'[1]Consolidado ORG'!E126</f>
        <v>5 5. Contratación directa</v>
      </c>
      <c r="L129" s="27" t="str">
        <f>+'[1]Consolidado ORG'!F126</f>
        <v>6 6. Otro</v>
      </c>
    </row>
    <row r="130" spans="1:12" s="2" customFormat="1" ht="90" x14ac:dyDescent="0.2">
      <c r="A130" s="26" t="str">
        <f>+'[1]Consolidado ORG'!A127</f>
        <v>SCJ-125-2016</v>
      </c>
      <c r="B130" s="27">
        <f>+'[1]Consolidado ORG'!B127</f>
        <v>42685</v>
      </c>
      <c r="C130" s="27" t="str">
        <f>+'[1]Consolidado ORG'!G127</f>
        <v>YUSY KARINA PARRA GOMEZ</v>
      </c>
      <c r="D130" s="27" t="str">
        <f>+'[1]Consolidado ORG'!L127</f>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130" s="27">
        <f>+'[1]Consolidado ORG'!M127</f>
        <v>42685</v>
      </c>
      <c r="F130" s="27">
        <f>+'[1]Consolidado ORG'!N127</f>
        <v>42776</v>
      </c>
      <c r="G130" s="28">
        <f>+'[1]Consolidado ORG'!P127</f>
        <v>3</v>
      </c>
      <c r="H130" s="28">
        <f>+'[1]Consolidado ORG'!AG127</f>
        <v>0</v>
      </c>
      <c r="I130" s="29">
        <f>+'[1]Consolidado ORG'!T127</f>
        <v>10530000</v>
      </c>
      <c r="J130" s="29">
        <f>+'[1]Consolidado ORG'!AE127</f>
        <v>0</v>
      </c>
      <c r="K130" s="27" t="str">
        <f>+'[1]Consolidado ORG'!E127</f>
        <v>5 5. Contratación directa</v>
      </c>
      <c r="L130" s="27" t="str">
        <f>+'[1]Consolidado ORG'!F127</f>
        <v>6 6. Otro</v>
      </c>
    </row>
    <row r="131" spans="1:12" s="2" customFormat="1" ht="90" x14ac:dyDescent="0.2">
      <c r="A131" s="26" t="str">
        <f>+'[1]Consolidado ORG'!A128</f>
        <v>SCJ-126-2016</v>
      </c>
      <c r="B131" s="27">
        <f>+'[1]Consolidado ORG'!B128</f>
        <v>42685</v>
      </c>
      <c r="C131" s="27" t="str">
        <f>+'[1]Consolidado ORG'!G128</f>
        <v>HERNANDO ELIAS GARCIA VARGAS</v>
      </c>
      <c r="D131" s="27" t="str">
        <f>+'[1]Consolidado ORG'!L128</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131" s="27">
        <f>+'[1]Consolidado ORG'!M128</f>
        <v>42685</v>
      </c>
      <c r="F131" s="27">
        <f>+'[1]Consolidado ORG'!N128</f>
        <v>42776</v>
      </c>
      <c r="G131" s="28">
        <f>+'[1]Consolidado ORG'!P128</f>
        <v>3</v>
      </c>
      <c r="H131" s="28">
        <f>+'[1]Consolidado ORG'!AG128</f>
        <v>0</v>
      </c>
      <c r="I131" s="29">
        <f>+'[1]Consolidado ORG'!T128</f>
        <v>12000000</v>
      </c>
      <c r="J131" s="29">
        <f>+'[1]Consolidado ORG'!AE128</f>
        <v>0</v>
      </c>
      <c r="K131" s="27" t="str">
        <f>+'[1]Consolidado ORG'!E128</f>
        <v>5 5. Contratación directa</v>
      </c>
      <c r="L131" s="27" t="str">
        <f>+'[1]Consolidado ORG'!F128</f>
        <v>6 6. Otro</v>
      </c>
    </row>
    <row r="132" spans="1:12" s="2" customFormat="1" ht="90" x14ac:dyDescent="0.2">
      <c r="A132" s="26" t="str">
        <f>+'[1]Consolidado ORG'!A129</f>
        <v>SCJ-127-2016</v>
      </c>
      <c r="B132" s="27">
        <f>+'[1]Consolidado ORG'!B129</f>
        <v>42685</v>
      </c>
      <c r="C132" s="27" t="str">
        <f>+'[1]Consolidado ORG'!G129</f>
        <v>MIGUEL ANGEL QUIROGA VERGARA</v>
      </c>
      <c r="D132" s="27" t="str">
        <f>+'[1]Consolidado ORG'!L129</f>
        <v>PRESTAR LOS SERVICIOS DE APOYO AL SEGUIMIENTO TÉCNICO DEL SERVICIO DE MANTENIMIENTO DE LA INFRAESTRUCTURA FÍSICA Y EQUIPOS DE LA CARCEL DISTRITAL</v>
      </c>
      <c r="E132" s="27">
        <f>+'[1]Consolidado ORG'!M129</f>
        <v>42685</v>
      </c>
      <c r="F132" s="27">
        <f>+'[1]Consolidado ORG'!N129</f>
        <v>42776</v>
      </c>
      <c r="G132" s="28">
        <f>+'[1]Consolidado ORG'!P129</f>
        <v>3</v>
      </c>
      <c r="H132" s="28">
        <f>+'[1]Consolidado ORG'!AG129</f>
        <v>0</v>
      </c>
      <c r="I132" s="29">
        <f>+'[1]Consolidado ORG'!T129</f>
        <v>8100000</v>
      </c>
      <c r="J132" s="29">
        <f>+'[1]Consolidado ORG'!AE129</f>
        <v>0</v>
      </c>
      <c r="K132" s="27" t="str">
        <f>+'[1]Consolidado ORG'!E129</f>
        <v>5 5. Contratación directa</v>
      </c>
      <c r="L132" s="27" t="str">
        <f>+'[1]Consolidado ORG'!F129</f>
        <v>6 6. Otro</v>
      </c>
    </row>
    <row r="133" spans="1:12" s="2" customFormat="1" ht="90" x14ac:dyDescent="0.2">
      <c r="A133" s="26" t="str">
        <f>+'[1]Consolidado ORG'!A130</f>
        <v>SCJ-128-2016</v>
      </c>
      <c r="B133" s="27">
        <f>+'[1]Consolidado ORG'!B130</f>
        <v>42684</v>
      </c>
      <c r="C133" s="27" t="str">
        <f>+'[1]Consolidado ORG'!G130</f>
        <v xml:space="preserve">SEGUROS GENERALES SURAMERICANA S.A  </v>
      </c>
      <c r="D133" s="27" t="str">
        <f>+'[1]Consolidado ORG'!L130</f>
        <v>CONTRATAR EL SEGURO OBLIGATORIO DE ACCIDENTES DE TRÁNSITO -SOAT- DE LOS AUTOMOTORES DE PROPIEDAD DE LA SECRETARÍA DISTRITAL DE SEGURIDAD, CONVIVENCIA Y JUSTICIA ADQUIRIDOS POR EL FONDO DE VIGILANCIA Y SEGURIDAD DE BOGOTÁ D.C.</v>
      </c>
      <c r="E133" s="27">
        <f>+'[1]Consolidado ORG'!M130</f>
        <v>42690</v>
      </c>
      <c r="F133" s="27">
        <f>+'[1]Consolidado ORG'!N130</f>
        <v>43054</v>
      </c>
      <c r="G133" s="28">
        <f>+'[1]Consolidado ORG'!P130</f>
        <v>12.166666666666666</v>
      </c>
      <c r="H133" s="28">
        <f>+'[1]Consolidado ORG'!AG130</f>
        <v>0</v>
      </c>
      <c r="I133" s="29">
        <f>+'[1]Consolidado ORG'!T130</f>
        <v>8018664</v>
      </c>
      <c r="J133" s="29">
        <f>+'[1]Consolidado ORG'!AE130</f>
        <v>0</v>
      </c>
      <c r="K133" s="27" t="str">
        <f>+'[1]Consolidado ORG'!E130</f>
        <v>2 2. Selección abreviada</v>
      </c>
      <c r="L133" s="27" t="str">
        <f>+'[1]Consolidado ORG'!F130</f>
        <v>6 6. Otro</v>
      </c>
    </row>
    <row r="134" spans="1:12" s="2" customFormat="1" ht="90" x14ac:dyDescent="0.2">
      <c r="A134" s="26" t="str">
        <f>+'[1]Consolidado ORG'!A131</f>
        <v>SCJ-129-2016</v>
      </c>
      <c r="B134" s="27">
        <f>+'[1]Consolidado ORG'!B131</f>
        <v>42685</v>
      </c>
      <c r="C134" s="27" t="str">
        <f>+'[1]Consolidado ORG'!G131</f>
        <v xml:space="preserve">FLOR MARÍA GARZÓN PERILLA </v>
      </c>
      <c r="D134" s="27" t="str">
        <f>+'[1]Consolidado ORG'!L131</f>
        <v>PRESTAR SERVICIOS PROFESIONALES  EN LOS ASUNTOS FINANCIEROS A CARGO DE LA SUB SECRETARIA DE GESTIÓN INSTITUCIONAL DE LA SECRETARIA DISTRITAL DE SEGURIDAD, CONVIVENCIA Y JUSTICIA</v>
      </c>
      <c r="E134" s="27">
        <f>+'[1]Consolidado ORG'!M131</f>
        <v>42685</v>
      </c>
      <c r="F134" s="27">
        <f>+'[1]Consolidado ORG'!N131</f>
        <v>42775</v>
      </c>
      <c r="G134" s="28">
        <f>+'[1]Consolidado ORG'!P131</f>
        <v>2</v>
      </c>
      <c r="H134" s="28">
        <f>+'[1]Consolidado ORG'!AG131</f>
        <v>30</v>
      </c>
      <c r="I134" s="29">
        <f>+'[1]Consolidado ORG'!T131</f>
        <v>21000000</v>
      </c>
      <c r="J134" s="29">
        <f>+'[1]Consolidado ORG'!AE131</f>
        <v>10500000</v>
      </c>
      <c r="K134" s="27" t="str">
        <f>+'[1]Consolidado ORG'!E131</f>
        <v>5 5. Contratación directa</v>
      </c>
      <c r="L134" s="27" t="str">
        <f>+'[1]Consolidado ORG'!F131</f>
        <v>6 6. Otro</v>
      </c>
    </row>
    <row r="135" spans="1:12" s="2" customFormat="1" ht="90" x14ac:dyDescent="0.2">
      <c r="A135" s="26" t="str">
        <f>+'[1]Consolidado ORG'!A132</f>
        <v>SCJ-130-2016</v>
      </c>
      <c r="B135" s="27">
        <f>+'[1]Consolidado ORG'!B132</f>
        <v>42689</v>
      </c>
      <c r="C135" s="27" t="str">
        <f>+'[1]Consolidado ORG'!G132</f>
        <v>JULIÁN ALBERTO VÁSQUEZ GRAJALES</v>
      </c>
      <c r="D135" s="27" t="str">
        <f>+'[1]Consolidado ORG'!L132</f>
        <v>PRESTAR LOS SERVICIOS PROFESIONALES PARA CONSOLIDAR, REVISAR Y ANALIZAR  RESPUESTAS A LAS SOLICITUDES DE CONTROL POLÍTICO, SEGUIMIENTO A LOS PLANES DE MEJORA RELACIONADOS CON LOS HALLAZGOS REPORTADOS POR LOS ENTES DE CONTROL Y APOYO AL SISTEMA INTEGRADO DE GESTIÓN</v>
      </c>
      <c r="E135" s="27">
        <f>+'[1]Consolidado ORG'!M132</f>
        <v>42689</v>
      </c>
      <c r="F135" s="27">
        <f>+'[1]Consolidado ORG'!N132</f>
        <v>42780</v>
      </c>
      <c r="G135" s="28">
        <f>+'[1]Consolidado ORG'!P132</f>
        <v>3</v>
      </c>
      <c r="H135" s="28">
        <f>+'[1]Consolidado ORG'!AG132</f>
        <v>0</v>
      </c>
      <c r="I135" s="29">
        <f>+'[1]Consolidado ORG'!T132</f>
        <v>18000000</v>
      </c>
      <c r="J135" s="29">
        <f>+'[1]Consolidado ORG'!AE132</f>
        <v>0</v>
      </c>
      <c r="K135" s="27" t="str">
        <f>+'[1]Consolidado ORG'!E132</f>
        <v>5 5. Contratación directa</v>
      </c>
      <c r="L135" s="27" t="str">
        <f>+'[1]Consolidado ORG'!F132</f>
        <v>6 6. Otro</v>
      </c>
    </row>
    <row r="136" spans="1:12" s="2" customFormat="1" ht="90" x14ac:dyDescent="0.2">
      <c r="A136" s="26" t="str">
        <f>+'[1]Consolidado ORG'!A133</f>
        <v>SCJ-131-2016</v>
      </c>
      <c r="B136" s="27">
        <f>+'[1]Consolidado ORG'!B133</f>
        <v>42689</v>
      </c>
      <c r="C136" s="27" t="str">
        <f>+'[1]Consolidado ORG'!G133</f>
        <v>ARGEMIRO GONZALEZ PINEDA</v>
      </c>
      <c r="D136" s="27" t="str">
        <f>+'[1]Consolidado ORG'!L133</f>
        <v>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v>
      </c>
      <c r="E136" s="27">
        <f>+'[1]Consolidado ORG'!M133</f>
        <v>42689</v>
      </c>
      <c r="F136" s="27">
        <f>+'[1]Consolidado ORG'!N133</f>
        <v>42780</v>
      </c>
      <c r="G136" s="28">
        <f>+'[1]Consolidado ORG'!P133</f>
        <v>3</v>
      </c>
      <c r="H136" s="28">
        <f>+'[1]Consolidado ORG'!AG133</f>
        <v>0</v>
      </c>
      <c r="I136" s="29">
        <f>+'[1]Consolidado ORG'!T133</f>
        <v>12000000</v>
      </c>
      <c r="J136" s="29">
        <f>+'[1]Consolidado ORG'!AE133</f>
        <v>0</v>
      </c>
      <c r="K136" s="27" t="str">
        <f>+'[1]Consolidado ORG'!E133</f>
        <v>5 5. Contratación directa</v>
      </c>
      <c r="L136" s="27" t="str">
        <f>+'[1]Consolidado ORG'!F133</f>
        <v>6 6. Otro</v>
      </c>
    </row>
    <row r="137" spans="1:12" s="2" customFormat="1" ht="90" x14ac:dyDescent="0.2">
      <c r="A137" s="26" t="str">
        <f>+'[1]Consolidado ORG'!A134</f>
        <v>SCJ-132-2016</v>
      </c>
      <c r="B137" s="27">
        <f>+'[1]Consolidado ORG'!B134</f>
        <v>42689</v>
      </c>
      <c r="C137" s="27" t="str">
        <f>+'[1]Consolidado ORG'!G134</f>
        <v xml:space="preserve">ALEXANDRA GRAJALES ANZOLA </v>
      </c>
      <c r="D137" s="27" t="str">
        <f>+'[1]Consolidado ORG'!L134</f>
        <v>PRESTAR LOS SERVICIOS PROFESIONALES EN DERECHO REALIZANDO LAS DILIGENCIAS INHERENTES A LOS PROCESOS DISCIPLINARIOS DE LAS PERSONAS PRIVADAS DE LA LIBERTAD QUE SE ENCUENTRAN RECLUIDAS EN LA CÁRCEL DISTRITAL DE VARONES Y ANEXO DE MUJERES</v>
      </c>
      <c r="E137" s="27">
        <f>+'[1]Consolidado ORG'!M134</f>
        <v>42689</v>
      </c>
      <c r="F137" s="27">
        <f>+'[1]Consolidado ORG'!N134</f>
        <v>42780</v>
      </c>
      <c r="G137" s="28">
        <f>+'[1]Consolidado ORG'!P134</f>
        <v>3</v>
      </c>
      <c r="H137" s="28">
        <f>+'[1]Consolidado ORG'!AG134</f>
        <v>0</v>
      </c>
      <c r="I137" s="29">
        <f>+'[1]Consolidado ORG'!T134</f>
        <v>12000000</v>
      </c>
      <c r="J137" s="29">
        <f>+'[1]Consolidado ORG'!AE134</f>
        <v>0</v>
      </c>
      <c r="K137" s="27" t="str">
        <f>+'[1]Consolidado ORG'!E134</f>
        <v>5 5. Contratación directa</v>
      </c>
      <c r="L137" s="27" t="str">
        <f>+'[1]Consolidado ORG'!F134</f>
        <v>6 6. Otro</v>
      </c>
    </row>
    <row r="138" spans="1:12" s="2" customFormat="1" ht="90" x14ac:dyDescent="0.2">
      <c r="A138" s="26" t="str">
        <f>+'[1]Consolidado ORG'!A135</f>
        <v>SCJ-133-2016</v>
      </c>
      <c r="B138" s="27">
        <f>+'[1]Consolidado ORG'!B135</f>
        <v>42689</v>
      </c>
      <c r="C138" s="27" t="str">
        <f>+'[1]Consolidado ORG'!G135</f>
        <v>DANIEL ALEJANDRO ELIZALDE RODRIGUEZ</v>
      </c>
      <c r="D138" s="27" t="str">
        <f>+'[1]Consolidado ORG'!L135</f>
        <v>PRESTAR SUS SERVICIOS COMO INSTRUCTOR DEL TALLER DE ACONDICIONAMIENTO FÍSICO, DIRIGIDO A LAS PERSONAS PRIVADAS DE LA LIBERTAD QUE SE ENCUENTRAN EN LA CÁRCEL DISTRITAL DE VARONES Y ANEXO DE MUJERES</v>
      </c>
      <c r="E138" s="27">
        <f>+'[1]Consolidado ORG'!M135</f>
        <v>42689</v>
      </c>
      <c r="F138" s="27">
        <f>+'[1]Consolidado ORG'!N135</f>
        <v>42780</v>
      </c>
      <c r="G138" s="28">
        <f>+'[1]Consolidado ORG'!P135</f>
        <v>3</v>
      </c>
      <c r="H138" s="28">
        <f>+'[1]Consolidado ORG'!AG135</f>
        <v>0</v>
      </c>
      <c r="I138" s="29">
        <f>+'[1]Consolidado ORG'!T135</f>
        <v>10530000</v>
      </c>
      <c r="J138" s="29">
        <f>+'[1]Consolidado ORG'!AE135</f>
        <v>0</v>
      </c>
      <c r="K138" s="27" t="str">
        <f>+'[1]Consolidado ORG'!E135</f>
        <v>5 5. Contratación directa</v>
      </c>
      <c r="L138" s="27" t="str">
        <f>+'[1]Consolidado ORG'!F135</f>
        <v>6 6. Otro</v>
      </c>
    </row>
    <row r="139" spans="1:12" s="2" customFormat="1" ht="90" x14ac:dyDescent="0.2">
      <c r="A139" s="26" t="str">
        <f>+'[1]Consolidado ORG'!A136</f>
        <v>SCJ-134-2016</v>
      </c>
      <c r="B139" s="27">
        <f>+'[1]Consolidado ORG'!B136</f>
        <v>42689</v>
      </c>
      <c r="C139" s="27" t="str">
        <f>+'[1]Consolidado ORG'!G136</f>
        <v>JUAN PABLO CARRILLO BERNAL</v>
      </c>
      <c r="D139" s="27" t="str">
        <f>+'[1]Consolidado ORG'!L136</f>
        <v>PRESTAR SUS SERVICIOS PROFESIONALES DESARROLLANDO ACTIVIDADES EN MATERIA DE SALUD ORAL DIRIGIDAS A LAS PERSONAS PRIVADAS DE LA LIBERTAD QUE SE ENCUENTRAN EN LA CÁRCEL DISTRITAL</v>
      </c>
      <c r="E139" s="27">
        <f>+'[1]Consolidado ORG'!M136</f>
        <v>42689</v>
      </c>
      <c r="F139" s="27">
        <f>+'[1]Consolidado ORG'!N136</f>
        <v>42780</v>
      </c>
      <c r="G139" s="28">
        <f>+'[1]Consolidado ORG'!P136</f>
        <v>3</v>
      </c>
      <c r="H139" s="28">
        <f>+'[1]Consolidado ORG'!AG136</f>
        <v>0</v>
      </c>
      <c r="I139" s="29">
        <f>+'[1]Consolidado ORG'!T136</f>
        <v>10530000</v>
      </c>
      <c r="J139" s="29">
        <f>+'[1]Consolidado ORG'!AE136</f>
        <v>0</v>
      </c>
      <c r="K139" s="27" t="str">
        <f>+'[1]Consolidado ORG'!E136</f>
        <v>5 5. Contratación directa</v>
      </c>
      <c r="L139" s="27" t="str">
        <f>+'[1]Consolidado ORG'!F136</f>
        <v>6 6. Otro</v>
      </c>
    </row>
    <row r="140" spans="1:12" s="2" customFormat="1" ht="90" x14ac:dyDescent="0.2">
      <c r="A140" s="26" t="str">
        <f>+'[1]Consolidado ORG'!A137</f>
        <v>SCJ-135-2016</v>
      </c>
      <c r="B140" s="27">
        <f>+'[1]Consolidado ORG'!B137</f>
        <v>42689</v>
      </c>
      <c r="C140" s="27" t="str">
        <f>+'[1]Consolidado ORG'!G137</f>
        <v>NELSON FABIAN GUERRERO MARTINEZ</v>
      </c>
      <c r="D140" s="27" t="str">
        <f>+'[1]Consolidado ORG'!L137</f>
        <v>APOYAR LA REALIZACIÓN DE LAS ACTIVIDADES DE CAPACITACIÓN Y OCUPACIÓN VALIDAS PARA LA REDENCIÓN DE PENA, QUE SE DESARROLLAN PARA LAS PERSONAS PRIVADAS DE LA LIBERTAD RECLUIDAS EN LA CARCEL DISTRITAL</v>
      </c>
      <c r="E140" s="27">
        <f>+'[1]Consolidado ORG'!M137</f>
        <v>42689</v>
      </c>
      <c r="F140" s="27">
        <f>+'[1]Consolidado ORG'!N137</f>
        <v>42780</v>
      </c>
      <c r="G140" s="28">
        <f>+'[1]Consolidado ORG'!P137</f>
        <v>3</v>
      </c>
      <c r="H140" s="28">
        <f>+'[1]Consolidado ORG'!AG137</f>
        <v>0</v>
      </c>
      <c r="I140" s="29">
        <f>+'[1]Consolidado ORG'!T137</f>
        <v>6000000</v>
      </c>
      <c r="J140" s="29">
        <f>+'[1]Consolidado ORG'!AE137</f>
        <v>0</v>
      </c>
      <c r="K140" s="27" t="str">
        <f>+'[1]Consolidado ORG'!E137</f>
        <v>5 5. Contratación directa</v>
      </c>
      <c r="L140" s="27" t="str">
        <f>+'[1]Consolidado ORG'!F137</f>
        <v>6 6. Otro</v>
      </c>
    </row>
    <row r="141" spans="1:12" s="2" customFormat="1" ht="90" x14ac:dyDescent="0.2">
      <c r="A141" s="26" t="str">
        <f>+'[1]Consolidado ORG'!A138</f>
        <v>SCJ-136-2016</v>
      </c>
      <c r="B141" s="27">
        <f>+'[1]Consolidado ORG'!B138</f>
        <v>42689</v>
      </c>
      <c r="C141" s="27" t="str">
        <f>+'[1]Consolidado ORG'!G138</f>
        <v>CASALIMPIA S.A.</v>
      </c>
      <c r="D141" s="27" t="str">
        <f>+'[1]Consolidado ORG'!L138</f>
        <v>CONTRATAR EL SERVICIO DE ASEO Y CAFETERÍA PARA LA SECRETARIA Y LAS DIFERENTES SEDES EN LAS QUE SE PRESTAN LOS SERVICIOS NECESARIOS PARA EL CUMPLIMIENTO CABAL DE SUS ACTIVIDADES ADMINISTRATIVAS Y MISIONALES.  LA SCJ SE VINCULA AL AMP CCE-146-1-AMP-2014 MEDIANTE EL EVENTO 23230</v>
      </c>
      <c r="E141" s="27">
        <f>+'[1]Consolidado ORG'!M138</f>
        <v>42689</v>
      </c>
      <c r="F141" s="27">
        <f>+'[1]Consolidado ORG'!N138</f>
        <v>42839</v>
      </c>
      <c r="G141" s="28">
        <f>+'[1]Consolidado ORG'!P138</f>
        <v>5</v>
      </c>
      <c r="H141" s="28">
        <f>+'[1]Consolidado ORG'!AG138</f>
        <v>0</v>
      </c>
      <c r="I141" s="29">
        <f>+'[1]Consolidado ORG'!T138</f>
        <v>403566603</v>
      </c>
      <c r="J141" s="29">
        <f>+'[1]Consolidado ORG'!AE138</f>
        <v>0</v>
      </c>
      <c r="K141" s="27" t="str">
        <f>+'[1]Consolidado ORG'!E138</f>
        <v>2 2. Selección abreviada</v>
      </c>
      <c r="L141" s="27" t="str">
        <f>+'[1]Consolidado ORG'!F138</f>
        <v>6 6. Otro</v>
      </c>
    </row>
    <row r="142" spans="1:12" s="2" customFormat="1" ht="90" x14ac:dyDescent="0.2">
      <c r="A142" s="26" t="str">
        <f>+'[1]Consolidado ORG'!A139</f>
        <v>SCJ-137-2016</v>
      </c>
      <c r="B142" s="27">
        <f>+'[1]Consolidado ORG'!B139</f>
        <v>42689</v>
      </c>
      <c r="C142" s="27" t="str">
        <f>+'[1]Consolidado ORG'!G139</f>
        <v>JULIAN ANTONIO LOPEZ DIAZ</v>
      </c>
      <c r="D142" s="27" t="str">
        <f>+'[1]Consolidado ORG'!L139</f>
        <v>PRESTAR SUS SERVICIOS COMO INSTRUCTOR DEL TALLER DE SERIGRAFIA (SCREEN), DIRIGIDO A LAS PERSONAS PRIVADAS DE LA LIBERTAD QUE SE ENCUENTRAN EN LA CARCEL DISTRITAL DE VARONES Y ANEXO DE MUJERES</v>
      </c>
      <c r="E142" s="27">
        <f>+'[1]Consolidado ORG'!M139</f>
        <v>42690</v>
      </c>
      <c r="F142" s="27">
        <f>+'[1]Consolidado ORG'!N139</f>
        <v>42781</v>
      </c>
      <c r="G142" s="28">
        <f>+'[1]Consolidado ORG'!P139</f>
        <v>3</v>
      </c>
      <c r="H142" s="28">
        <f>+'[1]Consolidado ORG'!AG139</f>
        <v>0</v>
      </c>
      <c r="I142" s="29">
        <f>+'[1]Consolidado ORG'!T139</f>
        <v>6000000</v>
      </c>
      <c r="J142" s="29">
        <f>+'[1]Consolidado ORG'!AE139</f>
        <v>0</v>
      </c>
      <c r="K142" s="27" t="str">
        <f>+'[1]Consolidado ORG'!E139</f>
        <v>5 5. Contratación directa</v>
      </c>
      <c r="L142" s="27" t="str">
        <f>+'[1]Consolidado ORG'!F139</f>
        <v>6 6. Otro</v>
      </c>
    </row>
    <row r="143" spans="1:12" s="2" customFormat="1" ht="90" x14ac:dyDescent="0.2">
      <c r="A143" s="26" t="str">
        <f>+'[1]Consolidado ORG'!A140</f>
        <v>SCJ-138-2016</v>
      </c>
      <c r="B143" s="27">
        <f>+'[1]Consolidado ORG'!B140</f>
        <v>42689</v>
      </c>
      <c r="C143" s="27" t="str">
        <f>+'[1]Consolidado ORG'!G140</f>
        <v>DANIELA COLLAZOS ZARATE</v>
      </c>
      <c r="D143" s="27" t="str">
        <f>+'[1]Consolidado ORG'!L140</f>
        <v>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v>
      </c>
      <c r="E143" s="27">
        <f>+'[1]Consolidado ORG'!M140</f>
        <v>42689</v>
      </c>
      <c r="F143" s="27">
        <f>+'[1]Consolidado ORG'!N140</f>
        <v>42795</v>
      </c>
      <c r="G143" s="28">
        <f>+'[1]Consolidado ORG'!P140</f>
        <v>3.5</v>
      </c>
      <c r="H143" s="28">
        <f>+'[1]Consolidado ORG'!AG140</f>
        <v>0</v>
      </c>
      <c r="I143" s="29">
        <f>+'[1]Consolidado ORG'!T140</f>
        <v>15750000</v>
      </c>
      <c r="J143" s="29">
        <f>+'[1]Consolidado ORG'!AE140</f>
        <v>0</v>
      </c>
      <c r="K143" s="27" t="str">
        <f>+'[1]Consolidado ORG'!E140</f>
        <v>5 5. Contratación directa</v>
      </c>
      <c r="L143" s="27" t="str">
        <f>+'[1]Consolidado ORG'!F140</f>
        <v>6 6. Otro</v>
      </c>
    </row>
    <row r="144" spans="1:12" s="2" customFormat="1" ht="90" x14ac:dyDescent="0.2">
      <c r="A144" s="26" t="str">
        <f>+'[1]Consolidado ORG'!A141</f>
        <v>SCJ-139-2016</v>
      </c>
      <c r="B144" s="27">
        <f>+'[1]Consolidado ORG'!B141</f>
        <v>42689</v>
      </c>
      <c r="C144" s="27" t="str">
        <f>+'[1]Consolidado ORG'!G141</f>
        <v>MIRYAM PAULINE BARRETO MONTOYA</v>
      </c>
      <c r="D144" s="27" t="str">
        <f>+'[1]Consolidado ORG'!L141</f>
        <v>PRESTAR SERVICIOS DE APOYO A LA GESTIÓN A LA SECRETARÍA DISTRITAL DE SEGURIDAD, CONVIVENCIA Y JUSTICIA, EN LA ORGANIZACIÓN, DEPURACIÓN, REGISTRO Y CONTROL DE INFORMACIÓN</v>
      </c>
      <c r="E144" s="27">
        <f>+'[1]Consolidado ORG'!M141</f>
        <v>42690</v>
      </c>
      <c r="F144" s="27">
        <f>+'[1]Consolidado ORG'!N141</f>
        <v>42765</v>
      </c>
      <c r="G144" s="28">
        <f>+'[1]Consolidado ORG'!P141</f>
        <v>2.5</v>
      </c>
      <c r="H144" s="28">
        <f>+'[1]Consolidado ORG'!AG141</f>
        <v>0</v>
      </c>
      <c r="I144" s="29">
        <f>+'[1]Consolidado ORG'!T141</f>
        <v>5907500</v>
      </c>
      <c r="J144" s="29">
        <f>+'[1]Consolidado ORG'!AE141</f>
        <v>0</v>
      </c>
      <c r="K144" s="27" t="str">
        <f>+'[1]Consolidado ORG'!E141</f>
        <v>5 5. Contratación directa</v>
      </c>
      <c r="L144" s="27" t="str">
        <f>+'[1]Consolidado ORG'!F141</f>
        <v>6 6. Otro</v>
      </c>
    </row>
    <row r="145" spans="1:12" s="2" customFormat="1" ht="90" x14ac:dyDescent="0.2">
      <c r="A145" s="26" t="str">
        <f>+'[1]Consolidado ORG'!A142</f>
        <v>SCJ-140-2016</v>
      </c>
      <c r="B145" s="27">
        <f>+'[1]Consolidado ORG'!B142</f>
        <v>42690</v>
      </c>
      <c r="C145" s="27" t="str">
        <f>+'[1]Consolidado ORG'!G142</f>
        <v>CAMILO ORLANDO BEJARANO LOPEZ</v>
      </c>
      <c r="D145" s="27" t="str">
        <f>+'[1]Consolidado ORG'!L142</f>
        <v>PRESTAR SERVICIOS PROFESIONALES EN LOS ASUNTOS A CARGO DE LA DIRECCIÓN DE RECURSOS FÍSICOS Y GESTIÓN DOCUMENTAL DE LA SECRETARÍA DE SEGURIDAD, CONVIVENCIA Y JUSTICIA</v>
      </c>
      <c r="E145" s="27">
        <f>+'[1]Consolidado ORG'!M142</f>
        <v>42690</v>
      </c>
      <c r="F145" s="27">
        <f>+'[1]Consolidado ORG'!N142</f>
        <v>42765</v>
      </c>
      <c r="G145" s="28">
        <f>+'[1]Consolidado ORG'!P142</f>
        <v>2.5</v>
      </c>
      <c r="H145" s="28">
        <f>+'[1]Consolidado ORG'!AG142</f>
        <v>0</v>
      </c>
      <c r="I145" s="29">
        <f>+'[1]Consolidado ORG'!T142</f>
        <v>20380000</v>
      </c>
      <c r="J145" s="29">
        <f>+'[1]Consolidado ORG'!AE142</f>
        <v>0</v>
      </c>
      <c r="K145" s="27" t="str">
        <f>+'[1]Consolidado ORG'!E142</f>
        <v>5 5. Contratación directa</v>
      </c>
      <c r="L145" s="27" t="str">
        <f>+'[1]Consolidado ORG'!F142</f>
        <v>6 6. Otro</v>
      </c>
    </row>
    <row r="146" spans="1:12" s="2" customFormat="1" ht="90" x14ac:dyDescent="0.2">
      <c r="A146" s="26" t="str">
        <f>+'[1]Consolidado ORG'!A143</f>
        <v>SCJ-141-2016</v>
      </c>
      <c r="B146" s="27">
        <f>+'[1]Consolidado ORG'!B143</f>
        <v>42690</v>
      </c>
      <c r="C146" s="27" t="str">
        <f>+'[1]Consolidado ORG'!G143</f>
        <v>JULIE MARCELA MEDINA NIÑO</v>
      </c>
      <c r="D146" s="27" t="str">
        <f>+'[1]Consolidado ORG'!L143</f>
        <v>PRESTAR LOS SERVICIOS PROFESIONALES A LA DIRECCIÓN DE GESTIÓN HUMANA DE LA SUBSECRETARÍA DE GESTIÓN INSTITUCIONAL EN EL CONTROL Y SEGUIMIENTO DE LA INFORMACIÓN RELACIONADA CON LA PLANTA DE PERSONAL DE LA SECRETARÍA DISTRITAL DE SEGURIDAD, CONVIVENCIA Y JUSTICIA</v>
      </c>
      <c r="E146" s="27">
        <f>+'[1]Consolidado ORG'!M143</f>
        <v>42690</v>
      </c>
      <c r="F146" s="27">
        <f>+'[1]Consolidado ORG'!N143</f>
        <v>42765</v>
      </c>
      <c r="G146" s="28">
        <f>+'[1]Consolidado ORG'!P143</f>
        <v>2.5</v>
      </c>
      <c r="H146" s="28">
        <f>+'[1]Consolidado ORG'!AG143</f>
        <v>0</v>
      </c>
      <c r="I146" s="29">
        <f>+'[1]Consolidado ORG'!T143</f>
        <v>12500000</v>
      </c>
      <c r="J146" s="29">
        <f>+'[1]Consolidado ORG'!AE143</f>
        <v>0</v>
      </c>
      <c r="K146" s="27" t="str">
        <f>+'[1]Consolidado ORG'!E143</f>
        <v>5 5. Contratación directa</v>
      </c>
      <c r="L146" s="27" t="str">
        <f>+'[1]Consolidado ORG'!F143</f>
        <v>6 6. Otro</v>
      </c>
    </row>
    <row r="147" spans="1:12" s="2" customFormat="1" ht="90" x14ac:dyDescent="0.2">
      <c r="A147" s="26" t="str">
        <f>+'[1]Consolidado ORG'!A144</f>
        <v>SCJ-142-2016</v>
      </c>
      <c r="B147" s="27">
        <f>+'[1]Consolidado ORG'!B144</f>
        <v>42691</v>
      </c>
      <c r="C147" s="27" t="str">
        <f>+'[1]Consolidado ORG'!G144</f>
        <v>MAURICIO DE LOS REYES CABEZA CABEZA</v>
      </c>
      <c r="D147" s="27" t="str">
        <f>+'[1]Consolidado ORG'!L144</f>
        <v>PRESTAR SERVICIOS PROFESIONALES A LA DIRECCIÓN JURÍDICA Y CONTRACTUAL DE LA SECRETARÍA DISTRITAL DE SEGURIDAD CONVIVENCIA Y JUSTICIA, EN LOS ASUNTOS A SU CARGO</v>
      </c>
      <c r="E147" s="27">
        <f>+'[1]Consolidado ORG'!M144</f>
        <v>42692</v>
      </c>
      <c r="F147" s="27">
        <f>+'[1]Consolidado ORG'!N144</f>
        <v>42752</v>
      </c>
      <c r="G147" s="28">
        <f>+'[1]Consolidado ORG'!P144</f>
        <v>2</v>
      </c>
      <c r="H147" s="28">
        <f>+'[1]Consolidado ORG'!AG144</f>
        <v>0</v>
      </c>
      <c r="I147" s="29">
        <f>+'[1]Consolidado ORG'!T144</f>
        <v>14000000</v>
      </c>
      <c r="J147" s="29">
        <f>+'[1]Consolidado ORG'!AE144</f>
        <v>0</v>
      </c>
      <c r="K147" s="27" t="str">
        <f>+'[1]Consolidado ORG'!E144</f>
        <v>5 5. Contratación directa</v>
      </c>
      <c r="L147" s="27" t="str">
        <f>+'[1]Consolidado ORG'!F144</f>
        <v>6 6. Otro</v>
      </c>
    </row>
    <row r="148" spans="1:12" s="2" customFormat="1" ht="90" x14ac:dyDescent="0.2">
      <c r="A148" s="26" t="str">
        <f>+'[1]Consolidado ORG'!A145</f>
        <v>SCJ-143-2016</v>
      </c>
      <c r="B148" s="27">
        <f>+'[1]Consolidado ORG'!B145</f>
        <v>42691</v>
      </c>
      <c r="C148" s="27" t="str">
        <f>+'[1]Consolidado ORG'!G145</f>
        <v>WALTER DE JESUS ROJA ZULUAGA</v>
      </c>
      <c r="D148" s="27" t="str">
        <f>+'[1]Consolidado ORG'!L145</f>
        <v>PRESTAR SERVICIOS PROFESIONALES EN LOS ASUNTOS A CARGO DE LA DIRECCIÓN DE RECURSOS FÍSICOS Y GESTIÓN DOCUMENTAL DE LA SECRETARIA DE SEGURIDAD, CONVIVENCIA Y JUSTICA</v>
      </c>
      <c r="E148" s="27">
        <f>+'[1]Consolidado ORG'!M145</f>
        <v>42692</v>
      </c>
      <c r="F148" s="27">
        <f>+'[1]Consolidado ORG'!N145</f>
        <v>42752</v>
      </c>
      <c r="G148" s="28">
        <f>+'[1]Consolidado ORG'!P145</f>
        <v>2</v>
      </c>
      <c r="H148" s="28">
        <f>+'[1]Consolidado ORG'!AG145</f>
        <v>0</v>
      </c>
      <c r="I148" s="29">
        <f>+'[1]Consolidado ORG'!T145</f>
        <v>16304000</v>
      </c>
      <c r="J148" s="29">
        <f>+'[1]Consolidado ORG'!AE145</f>
        <v>0</v>
      </c>
      <c r="K148" s="27" t="str">
        <f>+'[1]Consolidado ORG'!E145</f>
        <v>5 5. Contratación directa</v>
      </c>
      <c r="L148" s="27" t="str">
        <f>+'[1]Consolidado ORG'!F145</f>
        <v>6 6. Otro</v>
      </c>
    </row>
    <row r="149" spans="1:12" s="2" customFormat="1" ht="90" x14ac:dyDescent="0.2">
      <c r="A149" s="26" t="str">
        <f>+'[1]Consolidado ORG'!A146</f>
        <v>SCJ-144-2016</v>
      </c>
      <c r="B149" s="27">
        <f>+'[1]Consolidado ORG'!B146</f>
        <v>42691</v>
      </c>
      <c r="C149" s="27" t="str">
        <f>+'[1]Consolidado ORG'!G146</f>
        <v xml:space="preserve">LA PREVISORA S.A COMPAÑIA DE SEGUROS  </v>
      </c>
      <c r="D149" s="27" t="str">
        <f>+'[1]Consolidado ORG'!L146</f>
        <v>CONTRATAR EL SEGURO DE VEHÍCULOS POR MEDIO DEL CUAL SE AMPAREN LOS AUTOMOTORES DE PROPIEDAD DE LA SECRETARIA DE SEGURIDAD Y CONVIVENCIA, AL SERVICIO DE LAS AGENCIAS DE SEGURIDAD, DEFENSA Y JUSTICIA QUE DESARROLLAN SUS ACTIVIDADES EN EL DISTRITO CAPITAL.</v>
      </c>
      <c r="E149" s="27">
        <f>+'[1]Consolidado ORG'!M146</f>
        <v>42691</v>
      </c>
      <c r="F149" s="27">
        <f>+'[1]Consolidado ORG'!N146</f>
        <v>43050</v>
      </c>
      <c r="G149" s="28">
        <f>+'[1]Consolidado ORG'!P146</f>
        <v>11.866666666666667</v>
      </c>
      <c r="H149" s="28">
        <f>+'[1]Consolidado ORG'!AG146</f>
        <v>0</v>
      </c>
      <c r="I149" s="29">
        <f>+'[1]Consolidado ORG'!T146</f>
        <v>23515356</v>
      </c>
      <c r="J149" s="29">
        <f>+'[1]Consolidado ORG'!AE146</f>
        <v>0</v>
      </c>
      <c r="K149" s="27" t="str">
        <f>+'[1]Consolidado ORG'!E146</f>
        <v>2 2. Selección abreviada</v>
      </c>
      <c r="L149" s="27" t="str">
        <f>+'[1]Consolidado ORG'!F146</f>
        <v>6 6. Otro</v>
      </c>
    </row>
    <row r="150" spans="1:12" s="2" customFormat="1" ht="90" x14ac:dyDescent="0.2">
      <c r="A150" s="26" t="str">
        <f>+'[1]Consolidado ORG'!A147</f>
        <v>SCJ-145-2016</v>
      </c>
      <c r="B150" s="27">
        <f>+'[1]Consolidado ORG'!B147</f>
        <v>42691</v>
      </c>
      <c r="C150" s="27" t="str">
        <f>+'[1]Consolidado ORG'!G147</f>
        <v xml:space="preserve">LA PREVISORA S.A COMPAÑIA DE SEGUROS  </v>
      </c>
      <c r="D150" s="27" t="str">
        <f>+'[1]Consolidado ORG'!L147</f>
        <v>CONTRATAR EL SEGURO DE VEHÍCULOS POR MEDIO DEL CUAL SE AMPAREN LOS AUTOMOTORES DE PROPIEDAD DE LA SECRETARIA DE SEGURIDAD Y CONVIVENCIA, AL SERVICIO DE LAS AGENCIAS DE SEGURIDAD, DEFENSA Y JUSTICIA QUE DESARROLLAN SUS ACTIVIDADES EN EL DISTRITO CAPITAL.</v>
      </c>
      <c r="E150" s="27">
        <f>+'[1]Consolidado ORG'!M147</f>
        <v>42691</v>
      </c>
      <c r="F150" s="27">
        <f>+'[1]Consolidado ORG'!N147</f>
        <v>43050</v>
      </c>
      <c r="G150" s="28">
        <f>+'[1]Consolidado ORG'!P147</f>
        <v>11.866666666666667</v>
      </c>
      <c r="H150" s="28">
        <f>+'[1]Consolidado ORG'!AG147</f>
        <v>0</v>
      </c>
      <c r="I150" s="29">
        <f>+'[1]Consolidado ORG'!T147</f>
        <v>61998414</v>
      </c>
      <c r="J150" s="29">
        <f>+'[1]Consolidado ORG'!AE147</f>
        <v>0</v>
      </c>
      <c r="K150" s="27" t="str">
        <f>+'[1]Consolidado ORG'!E147</f>
        <v>2 2. Selección abreviada</v>
      </c>
      <c r="L150" s="27" t="str">
        <f>+'[1]Consolidado ORG'!F147</f>
        <v>6 6. Otro</v>
      </c>
    </row>
    <row r="151" spans="1:12" s="2" customFormat="1" ht="90" x14ac:dyDescent="0.2">
      <c r="A151" s="26" t="str">
        <f>+'[1]Consolidado ORG'!A148</f>
        <v>SCJ-146-2016</v>
      </c>
      <c r="B151" s="27">
        <f>+'[1]Consolidado ORG'!B148</f>
        <v>42691</v>
      </c>
      <c r="C151" s="27" t="str">
        <f>+'[1]Consolidado ORG'!G148</f>
        <v>CAMILA ANDREA LOZANO CORTES</v>
      </c>
      <c r="D151" s="27" t="str">
        <f>+'[1]Consolidado ORG'!L148</f>
        <v>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
      <c r="E151" s="27">
        <f>+'[1]Consolidado ORG'!M148</f>
        <v>42692</v>
      </c>
      <c r="F151" s="27">
        <f>+'[1]Consolidado ORG'!N148</f>
        <v>42766</v>
      </c>
      <c r="G151" s="28">
        <f>+'[1]Consolidado ORG'!P148</f>
        <v>2.4666666666666668</v>
      </c>
      <c r="H151" s="28">
        <f>+'[1]Consolidado ORG'!AG148</f>
        <v>0</v>
      </c>
      <c r="I151" s="29">
        <f>+'[1]Consolidado ORG'!T148</f>
        <v>22200000</v>
      </c>
      <c r="J151" s="29">
        <f>+'[1]Consolidado ORG'!AE148</f>
        <v>0</v>
      </c>
      <c r="K151" s="27" t="str">
        <f>+'[1]Consolidado ORG'!E148</f>
        <v>5 5. Contratación directa</v>
      </c>
      <c r="L151" s="27" t="str">
        <f>+'[1]Consolidado ORG'!F148</f>
        <v>6 6. Otro</v>
      </c>
    </row>
    <row r="152" spans="1:12" s="2" customFormat="1" ht="90" x14ac:dyDescent="0.2">
      <c r="A152" s="26" t="str">
        <f>+'[1]Consolidado ORG'!A149</f>
        <v>SCJ-147-2016</v>
      </c>
      <c r="B152" s="27">
        <f>+'[1]Consolidado ORG'!B149</f>
        <v>42691</v>
      </c>
      <c r="C152" s="27" t="str">
        <f>+'[1]Consolidado ORG'!G149</f>
        <v>ANDREA DEL PILAR ROJAS ALVAREZ</v>
      </c>
      <c r="D152" s="27" t="str">
        <f>+'[1]Consolidado ORG'!L149</f>
        <v>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v>
      </c>
      <c r="E152" s="27">
        <f>+'[1]Consolidado ORG'!M149</f>
        <v>42692</v>
      </c>
      <c r="F152" s="27">
        <f>+'[1]Consolidado ORG'!N149</f>
        <v>42766</v>
      </c>
      <c r="G152" s="28">
        <f>+'[1]Consolidado ORG'!P149</f>
        <v>2.4666666666666668</v>
      </c>
      <c r="H152" s="28">
        <f>+'[1]Consolidado ORG'!AG149</f>
        <v>0</v>
      </c>
      <c r="I152" s="29">
        <f>+'[1]Consolidado ORG'!T149</f>
        <v>18500000</v>
      </c>
      <c r="J152" s="29">
        <f>+'[1]Consolidado ORG'!AE149</f>
        <v>0</v>
      </c>
      <c r="K152" s="27" t="str">
        <f>+'[1]Consolidado ORG'!E149</f>
        <v>5 5. Contratación directa</v>
      </c>
      <c r="L152" s="27" t="str">
        <f>+'[1]Consolidado ORG'!F149</f>
        <v>6 6. Otro</v>
      </c>
    </row>
    <row r="153" spans="1:12" s="2" customFormat="1" ht="90" x14ac:dyDescent="0.2">
      <c r="A153" s="26" t="str">
        <f>+'[1]Consolidado ORG'!A150</f>
        <v>SCJ-148-2016</v>
      </c>
      <c r="B153" s="27">
        <f>+'[1]Consolidado ORG'!B150</f>
        <v>42691</v>
      </c>
      <c r="C153" s="27" t="str">
        <f>+'[1]Consolidado ORG'!G150</f>
        <v>ÁNGELA MARÍA OYOLA TORRES</v>
      </c>
      <c r="D153" s="27" t="str">
        <f>+'[1]Consolidado ORG'!L150</f>
        <v>PRESTAR LOS SERIVICIOS PROFESIONALES A LA DIRECCIÓN DE ACCESO A LA JUSTICIA EN EL DESARROLLO, CONSTRUCCIÓN, IMPLEMENTACIÓN, SEGUIMIENTO Y EVALUACIÓN DE LOS SISTEMAS LOCALES DE JUSTICIA Y EN EL FORTALECIMIENTO DE LAS OPERACIONES DE JUSTICIA COMUNITARIA</v>
      </c>
      <c r="E153" s="27">
        <f>+'[1]Consolidado ORG'!M150</f>
        <v>42692</v>
      </c>
      <c r="F153" s="27">
        <f>+'[1]Consolidado ORG'!N150</f>
        <v>42767</v>
      </c>
      <c r="G153" s="28">
        <f>+'[1]Consolidado ORG'!P150</f>
        <v>2.5</v>
      </c>
      <c r="H153" s="28">
        <f>+'[1]Consolidado ORG'!AG150</f>
        <v>0</v>
      </c>
      <c r="I153" s="29">
        <f>+'[1]Consolidado ORG'!T150</f>
        <v>21750000</v>
      </c>
      <c r="J153" s="29">
        <f>+'[1]Consolidado ORG'!AE150</f>
        <v>0</v>
      </c>
      <c r="K153" s="27" t="str">
        <f>+'[1]Consolidado ORG'!E150</f>
        <v>5 5. Contratación directa</v>
      </c>
      <c r="L153" s="27" t="str">
        <f>+'[1]Consolidado ORG'!F150</f>
        <v>6 6. Otro</v>
      </c>
    </row>
    <row r="154" spans="1:12" s="2" customFormat="1" ht="90" x14ac:dyDescent="0.2">
      <c r="A154" s="26" t="str">
        <f>+'[1]Consolidado ORG'!A151</f>
        <v>SCJ-149-2016</v>
      </c>
      <c r="B154" s="27">
        <f>+'[1]Consolidado ORG'!B151</f>
        <v>42691</v>
      </c>
      <c r="C154" s="27" t="str">
        <f>+'[1]Consolidado ORG'!G151</f>
        <v>NICOLAS  GONZALEZ VERGARA</v>
      </c>
      <c r="D154" s="27" t="str">
        <f>+'[1]Consolidado ORG'!L151</f>
        <v>PRESTAR LOS SERVICIOS PROFESIONALES A LA DIRECCIÓN DE ACCESO A LA JUSTICIA PARA LIDERAR EL EQUIPO COORDINADOR Y LOS ENLACES DE CASAS DE JUSTICIA</v>
      </c>
      <c r="E154" s="27">
        <f>+'[1]Consolidado ORG'!M151</f>
        <v>42692</v>
      </c>
      <c r="F154" s="27">
        <f>+'[1]Consolidado ORG'!N151</f>
        <v>42765</v>
      </c>
      <c r="G154" s="28">
        <f>+'[1]Consolidado ORG'!P151</f>
        <v>2.4333333333333336</v>
      </c>
      <c r="H154" s="28">
        <f>+'[1]Consolidado ORG'!AG151</f>
        <v>0</v>
      </c>
      <c r="I154" s="29">
        <f>+'[1]Consolidado ORG'!T151</f>
        <v>9733000</v>
      </c>
      <c r="J154" s="29">
        <f>+'[1]Consolidado ORG'!AE151</f>
        <v>0</v>
      </c>
      <c r="K154" s="27" t="str">
        <f>+'[1]Consolidado ORG'!E151</f>
        <v>5 5. Contratación directa</v>
      </c>
      <c r="L154" s="27" t="str">
        <f>+'[1]Consolidado ORG'!F151</f>
        <v>6 6. Otro</v>
      </c>
    </row>
    <row r="155" spans="1:12" s="2" customFormat="1" ht="90" x14ac:dyDescent="0.2">
      <c r="A155" s="26" t="str">
        <f>+'[1]Consolidado ORG'!A152</f>
        <v>SCJ-150-2016</v>
      </c>
      <c r="B155" s="27">
        <f>+'[1]Consolidado ORG'!B152</f>
        <v>42691</v>
      </c>
      <c r="C155" s="27" t="str">
        <f>+'[1]Consolidado ORG'!G152</f>
        <v>NATALIA SOFIA BELTRAN BALLEN</v>
      </c>
      <c r="D155" s="27" t="str">
        <f>+'[1]Consolidado ORG'!L152</f>
        <v>PRESTAR SERVICIOS PROFESIONALES COMO ABOGADO EN LA OFICINA DE CONTROL INTERNO DE LA SECRETARÍA EN VERIFICACIONES, ACOMPAÑAMIENTOS DE LA OFICINA DE CONTROL INTERNO, APOYO EN SEGUIMIENTO DE LOS PROCESOS DE CONTRATACIÓN Y REQUERIMIENTOS DE ENTES DE CONTROL</v>
      </c>
      <c r="E155" s="27">
        <f>+'[1]Consolidado ORG'!M152</f>
        <v>42695</v>
      </c>
      <c r="F155" s="27">
        <f>+'[1]Consolidado ORG'!N152</f>
        <v>42770</v>
      </c>
      <c r="G155" s="28">
        <f>+'[1]Consolidado ORG'!P152</f>
        <v>2.5</v>
      </c>
      <c r="H155" s="28">
        <f>+'[1]Consolidado ORG'!AG152</f>
        <v>0</v>
      </c>
      <c r="I155" s="29">
        <f>+'[1]Consolidado ORG'!T152</f>
        <v>15000000</v>
      </c>
      <c r="J155" s="29">
        <f>+'[1]Consolidado ORG'!AE152</f>
        <v>0</v>
      </c>
      <c r="K155" s="27" t="str">
        <f>+'[1]Consolidado ORG'!E152</f>
        <v>5 5. Contratación directa</v>
      </c>
      <c r="L155" s="27" t="str">
        <f>+'[1]Consolidado ORG'!F152</f>
        <v>6 6. Otro</v>
      </c>
    </row>
    <row r="156" spans="1:12" s="2" customFormat="1" ht="90" x14ac:dyDescent="0.2">
      <c r="A156" s="26" t="str">
        <f>+'[1]Consolidado ORG'!A153</f>
        <v>SCJ-151-2016</v>
      </c>
      <c r="B156" s="27">
        <f>+'[1]Consolidado ORG'!B153</f>
        <v>42691</v>
      </c>
      <c r="C156" s="27" t="str">
        <f>+'[1]Consolidado ORG'!G153</f>
        <v>MARIA JOSE MONTOYA LARA</v>
      </c>
      <c r="D156" s="27" t="str">
        <f>+'[1]Consolidado ORG'!L153</f>
        <v>PRESTAR SERVICIOS PROFESIONALES JURÍDICOS A LA COORDINACIÓN DE LA UNIDAD PERMANENTE DE JUSTICIA PARA APOYAR A LA POBLACIÓN OBJETO DE LA MEDIDA DE PROTECCIÓN EN EL MARCO DEL RESPETO DE LOS DERECHOS HUMAMOS Y DEBERES Y DERECHOS CIUDADANOS</v>
      </c>
      <c r="E156" s="27">
        <f>+'[1]Consolidado ORG'!M153</f>
        <v>42692</v>
      </c>
      <c r="F156" s="27">
        <f>+'[1]Consolidado ORG'!N153</f>
        <v>42765</v>
      </c>
      <c r="G156" s="28">
        <f>+'[1]Consolidado ORG'!P153</f>
        <v>2.4333333333333336</v>
      </c>
      <c r="H156" s="28">
        <f>+'[1]Consolidado ORG'!AG153</f>
        <v>0</v>
      </c>
      <c r="I156" s="29">
        <f>+'[1]Consolidado ORG'!T153</f>
        <v>10950000</v>
      </c>
      <c r="J156" s="29">
        <f>+'[1]Consolidado ORG'!AE153</f>
        <v>0</v>
      </c>
      <c r="K156" s="27" t="str">
        <f>+'[1]Consolidado ORG'!E153</f>
        <v>5 5. Contratación directa</v>
      </c>
      <c r="L156" s="27" t="str">
        <f>+'[1]Consolidado ORG'!F153</f>
        <v>6 6. Otro</v>
      </c>
    </row>
    <row r="157" spans="1:12" s="2" customFormat="1" ht="90" x14ac:dyDescent="0.2">
      <c r="A157" s="26" t="str">
        <f>+'[1]Consolidado ORG'!A154</f>
        <v>SCJ-152-2016</v>
      </c>
      <c r="B157" s="27">
        <f>+'[1]Consolidado ORG'!B154</f>
        <v>42691</v>
      </c>
      <c r="C157" s="27" t="str">
        <f>+'[1]Consolidado ORG'!G154</f>
        <v>MARIA VERONICA URDANETA SILVA</v>
      </c>
      <c r="D157" s="27" t="str">
        <f>+'[1]Consolidado ORG'!L154</f>
        <v>PRESTAR LOS SERVICIOS PROFESIONALES A LA DIRECCIÓN DE ACCESO A LA JUSTICIA PARA LIDERAR EL EQUIPO COORDINADOR Y LOS ENLACES DE CASAS DE JUSTICIA</v>
      </c>
      <c r="E157" s="27">
        <f>+'[1]Consolidado ORG'!M154</f>
        <v>42695</v>
      </c>
      <c r="F157" s="27">
        <f>+'[1]Consolidado ORG'!N154</f>
        <v>42769</v>
      </c>
      <c r="G157" s="28">
        <f>+'[1]Consolidado ORG'!P154</f>
        <v>2.4666666666666668</v>
      </c>
      <c r="H157" s="28">
        <f>+'[1]Consolidado ORG'!AG154</f>
        <v>0</v>
      </c>
      <c r="I157" s="29">
        <f>+'[1]Consolidado ORG'!T154</f>
        <v>22200000</v>
      </c>
      <c r="J157" s="29">
        <f>+'[1]Consolidado ORG'!AE154</f>
        <v>0</v>
      </c>
      <c r="K157" s="27" t="str">
        <f>+'[1]Consolidado ORG'!E154</f>
        <v>5 5. Contratación directa</v>
      </c>
      <c r="L157" s="27" t="str">
        <f>+'[1]Consolidado ORG'!F154</f>
        <v>6 6. Otro</v>
      </c>
    </row>
    <row r="158" spans="1:12" s="2" customFormat="1" ht="90" x14ac:dyDescent="0.2">
      <c r="A158" s="26" t="str">
        <f>+'[1]Consolidado ORG'!A155</f>
        <v>SCJ-153-2016</v>
      </c>
      <c r="B158" s="27">
        <f>+'[1]Consolidado ORG'!B155</f>
        <v>42691</v>
      </c>
      <c r="C158" s="27" t="str">
        <f>+'[1]Consolidado ORG'!G155</f>
        <v>JORGE ELIECER LOZANO OSPINA</v>
      </c>
      <c r="D158" s="27" t="str">
        <f>+'[1]Consolidado ORG'!L155</f>
        <v>PRESTAR SUS SERVICIOS PROFESIONALES PARA ASESORAR AL JEFE DE LA OFICINA DE ANÁLISIS DE INFORMACIÓN Y ESTUDIOS ESTRATÉGICOS EN LA PUESTA EN MARCHA DE LA ESTRATEGIA DE ANALÍTICA PARA LA SEGURIDAD, LA CONVIVENCIA Y EL ACCESO A LA JUSTICA.</v>
      </c>
      <c r="E158" s="27">
        <f>+'[1]Consolidado ORG'!M155</f>
        <v>42692</v>
      </c>
      <c r="F158" s="27">
        <f>+'[1]Consolidado ORG'!N155</f>
        <v>42766</v>
      </c>
      <c r="G158" s="28">
        <f>+'[1]Consolidado ORG'!P155</f>
        <v>2.4666666666666668</v>
      </c>
      <c r="H158" s="28">
        <f>+'[1]Consolidado ORG'!AG155</f>
        <v>0</v>
      </c>
      <c r="I158" s="29">
        <f>+'[1]Consolidado ORG'!T155</f>
        <v>24666666</v>
      </c>
      <c r="J158" s="29">
        <f>+'[1]Consolidado ORG'!AE155</f>
        <v>0</v>
      </c>
      <c r="K158" s="27" t="str">
        <f>+'[1]Consolidado ORG'!E155</f>
        <v>5 5. Contratación directa</v>
      </c>
      <c r="L158" s="27" t="str">
        <f>+'[1]Consolidado ORG'!F155</f>
        <v>6 6. Otro</v>
      </c>
    </row>
    <row r="159" spans="1:12" s="2" customFormat="1" ht="90" x14ac:dyDescent="0.2">
      <c r="A159" s="26" t="str">
        <f>+'[1]Consolidado ORG'!A156</f>
        <v>SCJ-154-2016</v>
      </c>
      <c r="B159" s="27">
        <f>+'[1]Consolidado ORG'!B156</f>
        <v>42691</v>
      </c>
      <c r="C159" s="27" t="str">
        <f>+'[1]Consolidado ORG'!G156</f>
        <v>BELKIS FUENTES LIZCANO</v>
      </c>
      <c r="D159" s="27" t="str">
        <f>+'[1]Consolidado ORG'!L156</f>
        <v>PRESTAR LOS SERIVICIOS PROFESIONALES A LA SUBSECRETARÍA DE SEGURIDAD Y CONVIVENCIA EN LAS GESTIONES, TRÁMITES Y ASUNTOS DE CARÁCTER ADMINISTRATIVO Y FINANCIERO, CON EL FIN DE MEJORAR LAS CONDICIONES DE SEGURIDAD Y CONVIVENCIA PARA LOS HABITANTES DEL DISTRITO CAPITAL.</v>
      </c>
      <c r="E159" s="27">
        <f>+'[1]Consolidado ORG'!M156</f>
        <v>42695</v>
      </c>
      <c r="F159" s="27">
        <f>+'[1]Consolidado ORG'!N156</f>
        <v>42770</v>
      </c>
      <c r="G159" s="28">
        <f>+'[1]Consolidado ORG'!P156</f>
        <v>2.5</v>
      </c>
      <c r="H159" s="28">
        <f>+'[1]Consolidado ORG'!AG156</f>
        <v>0</v>
      </c>
      <c r="I159" s="29">
        <f>+'[1]Consolidado ORG'!T156</f>
        <v>12500000</v>
      </c>
      <c r="J159" s="29">
        <f>+'[1]Consolidado ORG'!AE156</f>
        <v>0</v>
      </c>
      <c r="K159" s="27" t="str">
        <f>+'[1]Consolidado ORG'!E156</f>
        <v>5 5. Contratación directa</v>
      </c>
      <c r="L159" s="27" t="str">
        <f>+'[1]Consolidado ORG'!F156</f>
        <v>6 6. Otro</v>
      </c>
    </row>
    <row r="160" spans="1:12" s="2" customFormat="1" ht="90" x14ac:dyDescent="0.2">
      <c r="A160" s="26" t="str">
        <f>+'[1]Consolidado ORG'!A157</f>
        <v>SCJ-155-2016</v>
      </c>
      <c r="B160" s="27">
        <f>+'[1]Consolidado ORG'!B157</f>
        <v>42691</v>
      </c>
      <c r="C160" s="27" t="str">
        <f>+'[1]Consolidado ORG'!G157</f>
        <v>GINA STEPHANIA BEJARANO QUINTERO</v>
      </c>
      <c r="D160" s="27" t="str">
        <f>+'[1]Consolidado ORG'!L157</f>
        <v>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v>
      </c>
      <c r="E160" s="27">
        <f>+'[1]Consolidado ORG'!M157</f>
        <v>42695</v>
      </c>
      <c r="F160" s="27">
        <f>+'[1]Consolidado ORG'!N157</f>
        <v>42770</v>
      </c>
      <c r="G160" s="28">
        <f>+'[1]Consolidado ORG'!P157</f>
        <v>2.5</v>
      </c>
      <c r="H160" s="28">
        <f>+'[1]Consolidado ORG'!AG157</f>
        <v>0</v>
      </c>
      <c r="I160" s="29">
        <f>+'[1]Consolidado ORG'!T157</f>
        <v>10000000</v>
      </c>
      <c r="J160" s="29">
        <f>+'[1]Consolidado ORG'!AE157</f>
        <v>0</v>
      </c>
      <c r="K160" s="27" t="str">
        <f>+'[1]Consolidado ORG'!E157</f>
        <v>5 5. Contratación directa</v>
      </c>
      <c r="L160" s="27" t="str">
        <f>+'[1]Consolidado ORG'!F157</f>
        <v>6 6. Otro</v>
      </c>
    </row>
    <row r="161" spans="1:12" s="2" customFormat="1" ht="90" x14ac:dyDescent="0.2">
      <c r="A161" s="26" t="str">
        <f>+'[1]Consolidado ORG'!A158</f>
        <v>SCJ-156-2016</v>
      </c>
      <c r="B161" s="27">
        <f>+'[1]Consolidado ORG'!B158</f>
        <v>42691</v>
      </c>
      <c r="C161" s="27" t="str">
        <f>+'[1]Consolidado ORG'!G158</f>
        <v>STEVEN ANDRES VACA VERGARA</v>
      </c>
      <c r="D161" s="27" t="str">
        <f>+'[1]Consolidado ORG'!L158</f>
        <v>PRESTAR SERVICIOS DE APOYO A LA GESTION EN LA SUBSECRETARIA DE SEGURIDAD Y CONVIVENCIA PARA COADYUVAR EN LA IMPLEMENTACIÓN DE ESTRATEGIAS Y ACCIONES DE DIALOGO, MEDIACION Y PREVENCION EN CONVIVENCIA Y SEGURIDAD CIUDADANA EN LA CIUDAD</v>
      </c>
      <c r="E161" s="27">
        <f>+'[1]Consolidado ORG'!M158</f>
        <v>42691</v>
      </c>
      <c r="F161" s="27">
        <f>+'[1]Consolidado ORG'!N158</f>
        <v>42764</v>
      </c>
      <c r="G161" s="28">
        <f>+'[1]Consolidado ORG'!P158</f>
        <v>2.4333333333333336</v>
      </c>
      <c r="H161" s="28">
        <f>+'[1]Consolidado ORG'!AG158</f>
        <v>0</v>
      </c>
      <c r="I161" s="29">
        <f>+'[1]Consolidado ORG'!T158</f>
        <v>4866666</v>
      </c>
      <c r="J161" s="29">
        <f>+'[1]Consolidado ORG'!AE158</f>
        <v>0</v>
      </c>
      <c r="K161" s="27" t="str">
        <f>+'[1]Consolidado ORG'!E158</f>
        <v>5 5. Contratación directa</v>
      </c>
      <c r="L161" s="27" t="str">
        <f>+'[1]Consolidado ORG'!F158</f>
        <v>6 6. Otro</v>
      </c>
    </row>
    <row r="162" spans="1:12" s="2" customFormat="1" ht="90" x14ac:dyDescent="0.2">
      <c r="A162" s="26" t="str">
        <f>+'[1]Consolidado ORG'!A159</f>
        <v>SCJ-157-2016</v>
      </c>
      <c r="B162" s="27">
        <f>+'[1]Consolidado ORG'!B159</f>
        <v>42691</v>
      </c>
      <c r="C162" s="27" t="str">
        <f>+'[1]Consolidado ORG'!G159</f>
        <v>MARIA SOLANO GOMEZ</v>
      </c>
      <c r="D162" s="27" t="str">
        <f>+'[1]Consolidado ORG'!L159</f>
        <v>PRESTAR SERVICIOS PROFESIONALES A LA SUBSECRETARÍA DE ACCESO A LA JUSTICIA, PARA APOYAR LAS LABORES PRECONTRACTUALES, CONTRACTUALES Y POSCONTRACTUALES, ASÍ COMO EN EL SEGUIMIENTO A LAS SOLICITUDES REALIZADAS POR LA CIUDADANÍA O PARA CONTROL POLÍTICO</v>
      </c>
      <c r="E162" s="27">
        <f>+'[1]Consolidado ORG'!M159</f>
        <v>42691</v>
      </c>
      <c r="F162" s="27">
        <f>+'[1]Consolidado ORG'!N159</f>
        <v>42764</v>
      </c>
      <c r="G162" s="28">
        <f>+'[1]Consolidado ORG'!P159</f>
        <v>2.4333333333333336</v>
      </c>
      <c r="H162" s="28">
        <f>+'[1]Consolidado ORG'!AG159</f>
        <v>0</v>
      </c>
      <c r="I162" s="29">
        <f>+'[1]Consolidado ORG'!T159</f>
        <v>9733000</v>
      </c>
      <c r="J162" s="29">
        <f>+'[1]Consolidado ORG'!AE159</f>
        <v>0</v>
      </c>
      <c r="K162" s="27" t="str">
        <f>+'[1]Consolidado ORG'!E159</f>
        <v>5 5. Contratación directa</v>
      </c>
      <c r="L162" s="27" t="str">
        <f>+'[1]Consolidado ORG'!F159</f>
        <v>6 6. Otro</v>
      </c>
    </row>
    <row r="163" spans="1:12" s="2" customFormat="1" ht="90" x14ac:dyDescent="0.2">
      <c r="A163" s="26" t="str">
        <f>+'[1]Consolidado ORG'!A160</f>
        <v>SCJ-158-2016</v>
      </c>
      <c r="B163" s="27">
        <f>+'[1]Consolidado ORG'!B160</f>
        <v>42691</v>
      </c>
      <c r="C163" s="27" t="str">
        <f>+'[1]Consolidado ORG'!G160</f>
        <v>JUAN CAMILO SIERRA BERNAL</v>
      </c>
      <c r="D163" s="27" t="str">
        <f>+'[1]Consolidado ORG'!L160</f>
        <v>PRESTAR LOS SERVICIOS PROFESIONALES A LA DIRECCIÓN DE ACCESO A LA JUSTICIA, DESARROLLANDO ACCIONES PARA LA CONSTRUCCIÓN, IMPLEMENTACIÓN Y SEGUIMIENTO DEL MODELO CASAS DE JUSTICIA</v>
      </c>
      <c r="E163" s="27">
        <f>+'[1]Consolidado ORG'!M160</f>
        <v>42695</v>
      </c>
      <c r="F163" s="27">
        <f>+'[1]Consolidado ORG'!N160</f>
        <v>42786</v>
      </c>
      <c r="G163" s="28">
        <f>+'[1]Consolidado ORG'!P160</f>
        <v>3</v>
      </c>
      <c r="H163" s="28">
        <f>+'[1]Consolidado ORG'!AG160</f>
        <v>0</v>
      </c>
      <c r="I163" s="29">
        <f>+'[1]Consolidado ORG'!T160</f>
        <v>13500000</v>
      </c>
      <c r="J163" s="29">
        <f>+'[1]Consolidado ORG'!AE160</f>
        <v>0</v>
      </c>
      <c r="K163" s="27" t="str">
        <f>+'[1]Consolidado ORG'!E160</f>
        <v>5 5. Contratación directa</v>
      </c>
      <c r="L163" s="27" t="str">
        <f>+'[1]Consolidado ORG'!F160</f>
        <v>6 6. Otro</v>
      </c>
    </row>
    <row r="164" spans="1:12" s="2" customFormat="1" ht="90" x14ac:dyDescent="0.2">
      <c r="A164" s="26" t="str">
        <f>+'[1]Consolidado ORG'!A161</f>
        <v>SCJ-159-2016</v>
      </c>
      <c r="B164" s="27">
        <f>+'[1]Consolidado ORG'!B161</f>
        <v>42691</v>
      </c>
      <c r="C164" s="27" t="str">
        <f>+'[1]Consolidado ORG'!G161</f>
        <v>EDNA YULIETH CASTRO SALGADO</v>
      </c>
      <c r="D164" s="27" t="str">
        <f>+'[1]Consolidado ORG'!L161</f>
        <v>PRESTAR LOS SERVICIOS DE APOYO A LA GESTIÓN EN LA SUBSECRETARÍA DE SEGURIDAD Y CONVIVENCIA PARA COADYUVAR EN LA IMPLEMENTACIÓN DE ESTRATEGIAS Y ACCIONES DE DIÁLOGO, MEDIACIÓN Y PREVENCIÓN EN CONVIVENCIA Y SEGURIDAD CIUDADANA EN LA CIUDAD. </v>
      </c>
      <c r="E164" s="27">
        <f>+'[1]Consolidado ORG'!M161</f>
        <v>42695</v>
      </c>
      <c r="F164" s="27">
        <f>+'[1]Consolidado ORG'!N161</f>
        <v>42768</v>
      </c>
      <c r="G164" s="28">
        <f>+'[1]Consolidado ORG'!P161</f>
        <v>2.4333333333333336</v>
      </c>
      <c r="H164" s="28">
        <f>+'[1]Consolidado ORG'!AG161</f>
        <v>0</v>
      </c>
      <c r="I164" s="29">
        <f>+'[1]Consolidado ORG'!T161</f>
        <v>4866666</v>
      </c>
      <c r="J164" s="29">
        <f>+'[1]Consolidado ORG'!AE161</f>
        <v>0</v>
      </c>
      <c r="K164" s="27" t="str">
        <f>+'[1]Consolidado ORG'!E161</f>
        <v>5 5. Contratación directa</v>
      </c>
      <c r="L164" s="27" t="str">
        <f>+'[1]Consolidado ORG'!F161</f>
        <v>6 6. Otro</v>
      </c>
    </row>
    <row r="165" spans="1:12" s="2" customFormat="1" ht="90" x14ac:dyDescent="0.2">
      <c r="A165" s="26" t="str">
        <f>+'[1]Consolidado ORG'!A162</f>
        <v>SCJ-160-2016</v>
      </c>
      <c r="B165" s="27">
        <f>+'[1]Consolidado ORG'!B162</f>
        <v>42691</v>
      </c>
      <c r="C165" s="27" t="str">
        <f>+'[1]Consolidado ORG'!G162</f>
        <v>WILLIAM ALEJANDRO SANDOVAL GUTIERREZ</v>
      </c>
      <c r="D165" s="27" t="str">
        <f>+'[1]Consolidado ORG'!L162</f>
        <v xml:space="preserve">PRESTAR SERVICIOS DE APOYO A LA GESTIÓN EN LA SUBSECRETARIA DE SEGURIDAD Y CONVIVENCIA PARA COADYUVAR EN LA IMPLEMENTACIÓN DE ESTRATEGIAS Y ACCIONES DE DIALOGO, MEDIACIÓN Y PREVENCIÓN EN CONVIVENCIA Y SEGURIDAD CIUDADANA EN LA CIUDAD </v>
      </c>
      <c r="E165" s="27">
        <f>+'[1]Consolidado ORG'!M162</f>
        <v>42691</v>
      </c>
      <c r="F165" s="27">
        <f>+'[1]Consolidado ORG'!N162</f>
        <v>42764</v>
      </c>
      <c r="G165" s="28">
        <f>+'[1]Consolidado ORG'!P162</f>
        <v>2.4333333333333336</v>
      </c>
      <c r="H165" s="28">
        <f>+'[1]Consolidado ORG'!AG162</f>
        <v>0</v>
      </c>
      <c r="I165" s="29">
        <f>+'[1]Consolidado ORG'!T162</f>
        <v>4866666</v>
      </c>
      <c r="J165" s="29">
        <f>+'[1]Consolidado ORG'!AE162</f>
        <v>0</v>
      </c>
      <c r="K165" s="27" t="str">
        <f>+'[1]Consolidado ORG'!E162</f>
        <v>5 5. Contratación directa</v>
      </c>
      <c r="L165" s="27" t="str">
        <f>+'[1]Consolidado ORG'!F162</f>
        <v>6 6. Otro</v>
      </c>
    </row>
    <row r="166" spans="1:12" s="2" customFormat="1" ht="90" x14ac:dyDescent="0.2">
      <c r="A166" s="26" t="str">
        <f>+'[1]Consolidado ORG'!A163</f>
        <v>SCJ-161-2016</v>
      </c>
      <c r="B166" s="27">
        <f>+'[1]Consolidado ORG'!B163</f>
        <v>42691</v>
      </c>
      <c r="C166" s="27" t="str">
        <f>+'[1]Consolidado ORG'!G163</f>
        <v>CLAUDIA LILIANA ROMERO CAMELO</v>
      </c>
      <c r="D166" s="27" t="str">
        <f>+'[1]Consolidado ORG'!L163</f>
        <v xml:space="preserve">PRESTAR SERVICIOS DE APOYO A LA GESTION EN LA SUBSECRETARIA DE SEGURIDAD Y CONVIVENCIA PARA COADYUVAR EN LA IMPLEMENTACION DE ESTRATEGIAS Y ACCIONES DE DIALOGO, MEDIACION Y PREVENCION EN CONVIVENCIA Y SEGURIDAD CIUDADANA EN LA CIUDAD.   </v>
      </c>
      <c r="E166" s="27">
        <f>+'[1]Consolidado ORG'!M163</f>
        <v>42691</v>
      </c>
      <c r="F166" s="27">
        <f>+'[1]Consolidado ORG'!N163</f>
        <v>42764</v>
      </c>
      <c r="G166" s="28">
        <f>+'[1]Consolidado ORG'!P163</f>
        <v>2.4333333333333336</v>
      </c>
      <c r="H166" s="28">
        <f>+'[1]Consolidado ORG'!AG163</f>
        <v>0</v>
      </c>
      <c r="I166" s="29">
        <f>+'[1]Consolidado ORG'!T163</f>
        <v>4866666</v>
      </c>
      <c r="J166" s="29">
        <f>+'[1]Consolidado ORG'!AE163</f>
        <v>0</v>
      </c>
      <c r="K166" s="27" t="str">
        <f>+'[1]Consolidado ORG'!E163</f>
        <v>5 5. Contratación directa</v>
      </c>
      <c r="L166" s="27" t="str">
        <f>+'[1]Consolidado ORG'!F163</f>
        <v>6 6. Otro</v>
      </c>
    </row>
    <row r="167" spans="1:12" s="2" customFormat="1" ht="90" x14ac:dyDescent="0.2">
      <c r="A167" s="26" t="str">
        <f>+'[1]Consolidado ORG'!A164</f>
        <v>SCJ-162-2016</v>
      </c>
      <c r="B167" s="27">
        <f>+'[1]Consolidado ORG'!B164</f>
        <v>42691</v>
      </c>
      <c r="C167" s="27" t="str">
        <f>+'[1]Consolidado ORG'!G164</f>
        <v>JEIMMY CAMILA PARRA ARCHILA</v>
      </c>
      <c r="D167" s="27" t="str">
        <f>+'[1]Consolidado ORG'!L164</f>
        <v>PRESTAR SERVICIOS DE APOYO A LA GESTION EN LA SUBSECRETARIA DE SEGURIDAD Y CONVIVENCIA PARA COADYUVAR EN LA IMPLEMENTACION DE ESTRATEGIAS Y ACCIONES DE DIALOGO, MEDIACION Y PREVENCION EN CONVIVENCIA Y SEGURIDAD CIUDADANA EN LA CIUDAD</v>
      </c>
      <c r="E167" s="27">
        <f>+'[1]Consolidado ORG'!M164</f>
        <v>42691</v>
      </c>
      <c r="F167" s="27">
        <f>+'[1]Consolidado ORG'!N164</f>
        <v>42764</v>
      </c>
      <c r="G167" s="28">
        <f>+'[1]Consolidado ORG'!P164</f>
        <v>2.4333333333333336</v>
      </c>
      <c r="H167" s="28">
        <f>+'[1]Consolidado ORG'!AG164</f>
        <v>0</v>
      </c>
      <c r="I167" s="29">
        <f>+'[1]Consolidado ORG'!T164</f>
        <v>4866666</v>
      </c>
      <c r="J167" s="29">
        <f>+'[1]Consolidado ORG'!AE164</f>
        <v>0</v>
      </c>
      <c r="K167" s="27" t="str">
        <f>+'[1]Consolidado ORG'!E164</f>
        <v>5 5. Contratación directa</v>
      </c>
      <c r="L167" s="27" t="str">
        <f>+'[1]Consolidado ORG'!F164</f>
        <v>6 6. Otro</v>
      </c>
    </row>
    <row r="168" spans="1:12" s="2" customFormat="1" ht="90" x14ac:dyDescent="0.2">
      <c r="A168" s="26" t="str">
        <f>+'[1]Consolidado ORG'!A165</f>
        <v>SCJ-163-2016</v>
      </c>
      <c r="B168" s="27">
        <f>+'[1]Consolidado ORG'!B165</f>
        <v>42691</v>
      </c>
      <c r="C168" s="27" t="str">
        <f>+'[1]Consolidado ORG'!G165</f>
        <v>LUZ ELENA MONTOYA PELAEZ</v>
      </c>
      <c r="D168" s="27" t="str">
        <f>+'[1]Consolidado ORG'!L165</f>
        <v>PRESTAR SERVICIOS DE APOYO A LA GESTION EN LA SUBSECRETARIA DE SEGURIDAD Y CONVIVENCIA PARA COADYUVAR EN LA IMPLEMENTACION DE ESTRATEGIAS Y ACCIONES DE DIALOGO, MEDIACION Y PREVENCION EN CONVIVENCIA Y SEGURIDAD CIUDADANA EN LA CIUDAD</v>
      </c>
      <c r="E168" s="27">
        <f>+'[1]Consolidado ORG'!M165</f>
        <v>42695</v>
      </c>
      <c r="F168" s="27">
        <f>+'[1]Consolidado ORG'!N165</f>
        <v>42768</v>
      </c>
      <c r="G168" s="28">
        <f>+'[1]Consolidado ORG'!P165</f>
        <v>2.4333333333333336</v>
      </c>
      <c r="H168" s="28">
        <f>+'[1]Consolidado ORG'!AG165</f>
        <v>0</v>
      </c>
      <c r="I168" s="29">
        <f>+'[1]Consolidado ORG'!T165</f>
        <v>4866666</v>
      </c>
      <c r="J168" s="29">
        <f>+'[1]Consolidado ORG'!AE165</f>
        <v>0</v>
      </c>
      <c r="K168" s="27" t="str">
        <f>+'[1]Consolidado ORG'!E165</f>
        <v>5 5. Contratación directa</v>
      </c>
      <c r="L168" s="27" t="str">
        <f>+'[1]Consolidado ORG'!F165</f>
        <v>6 6. Otro</v>
      </c>
    </row>
    <row r="169" spans="1:12" s="2" customFormat="1" ht="90" x14ac:dyDescent="0.2">
      <c r="A169" s="26" t="str">
        <f>+'[1]Consolidado ORG'!A166</f>
        <v>SCJ-164-2016</v>
      </c>
      <c r="B169" s="27">
        <f>+'[1]Consolidado ORG'!B166</f>
        <v>42691</v>
      </c>
      <c r="C169" s="27" t="str">
        <f>+'[1]Consolidado ORG'!G166</f>
        <v>CARLOS EDUARDO AVELLANEDA SUAREZ</v>
      </c>
      <c r="D169" s="27" t="str">
        <f>+'[1]Consolidado ORG'!L166</f>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
      <c r="E169" s="27">
        <f>+'[1]Consolidado ORG'!M166</f>
        <v>42692</v>
      </c>
      <c r="F169" s="27">
        <f>+'[1]Consolidado ORG'!N166</f>
        <v>42766</v>
      </c>
      <c r="G169" s="28">
        <f>+'[1]Consolidado ORG'!P166</f>
        <v>2.4666666666666668</v>
      </c>
      <c r="H169" s="28">
        <f>+'[1]Consolidado ORG'!AG166</f>
        <v>0</v>
      </c>
      <c r="I169" s="29">
        <f>+'[1]Consolidado ORG'!T166</f>
        <v>11100000</v>
      </c>
      <c r="J169" s="29">
        <f>+'[1]Consolidado ORG'!AE166</f>
        <v>0</v>
      </c>
      <c r="K169" s="27" t="str">
        <f>+'[1]Consolidado ORG'!E166</f>
        <v>5 5. Contratación directa</v>
      </c>
      <c r="L169" s="27" t="str">
        <f>+'[1]Consolidado ORG'!F166</f>
        <v>6 6. Otro</v>
      </c>
    </row>
    <row r="170" spans="1:12" s="2" customFormat="1" ht="90" x14ac:dyDescent="0.2">
      <c r="A170" s="26" t="str">
        <f>+'[1]Consolidado ORG'!A167</f>
        <v>SCJ-165-2016</v>
      </c>
      <c r="B170" s="27">
        <f>+'[1]Consolidado ORG'!B167</f>
        <v>42695</v>
      </c>
      <c r="C170" s="27" t="str">
        <f>+'[1]Consolidado ORG'!G167</f>
        <v>BRANDO STIVEN VEGA SALAZAR</v>
      </c>
      <c r="D170" s="27" t="str">
        <f>+'[1]Consolidado ORG'!L167</f>
        <v>PRESTAR SERVICIOS DE APOYO A LA GESTION EN LA SUBSECRETARIA DE SEGURIDAD Y CONVIVENCIA PARA COADYUVAR EN LA IMPLEMENTACION DE ESTRATEGIAS Y ACCIONES DE DIALOGO, MEDIACION Y PREVENCION EN CONVIVENCIA Y SEGURIDAD CIUDADANA EN LA CIUDAD</v>
      </c>
      <c r="E170" s="27">
        <f>+'[1]Consolidado ORG'!M167</f>
        <v>42695</v>
      </c>
      <c r="F170" s="27">
        <f>+'[1]Consolidado ORG'!N167</f>
        <v>42768</v>
      </c>
      <c r="G170" s="28">
        <f>+'[1]Consolidado ORG'!P167</f>
        <v>2.4333333333333336</v>
      </c>
      <c r="H170" s="28">
        <f>+'[1]Consolidado ORG'!AG167</f>
        <v>0</v>
      </c>
      <c r="I170" s="29">
        <f>+'[1]Consolidado ORG'!T167</f>
        <v>4866666</v>
      </c>
      <c r="J170" s="29">
        <f>+'[1]Consolidado ORG'!AE167</f>
        <v>0</v>
      </c>
      <c r="K170" s="27" t="str">
        <f>+'[1]Consolidado ORG'!E167</f>
        <v>5 5. Contratación directa</v>
      </c>
      <c r="L170" s="27" t="str">
        <f>+'[1]Consolidado ORG'!F167</f>
        <v>6 6. Otro</v>
      </c>
    </row>
    <row r="171" spans="1:12" s="2" customFormat="1" ht="90" x14ac:dyDescent="0.2">
      <c r="A171" s="26" t="str">
        <f>+'[1]Consolidado ORG'!A168</f>
        <v>SCJ-166-2016</v>
      </c>
      <c r="B171" s="27">
        <f>+'[1]Consolidado ORG'!B168</f>
        <v>42695</v>
      </c>
      <c r="C171" s="27" t="str">
        <f>+'[1]Consolidado ORG'!G168</f>
        <v xml:space="preserve">JOHN GUSTAVO MOSQUERA </v>
      </c>
      <c r="D171" s="27" t="str">
        <f>+'[1]Consolidado ORG'!L168</f>
        <v>PRESTAR SERVICIOS DE APOYO A LA GESTION EN LA SUBSECRETARIA DE SEGURIDAD Y CONVIVENCIA PARA COADYUVAR EN LA IMPLEMENTACION DE ESTRATEGIAS Y ACCIONES DE DIALOGO, MEDIACION Y PREVENCION EN CONVIVENCIA Y SEGURIDAD CIUDADANA EN LA CIUDAD</v>
      </c>
      <c r="E171" s="27">
        <f>+'[1]Consolidado ORG'!M168</f>
        <v>42695</v>
      </c>
      <c r="F171" s="27">
        <f>+'[1]Consolidado ORG'!N168</f>
        <v>42768</v>
      </c>
      <c r="G171" s="28">
        <f>+'[1]Consolidado ORG'!P168</f>
        <v>2.4333333333333336</v>
      </c>
      <c r="H171" s="28">
        <f>+'[1]Consolidado ORG'!AG168</f>
        <v>0</v>
      </c>
      <c r="I171" s="29">
        <f>+'[1]Consolidado ORG'!T168</f>
        <v>4866666</v>
      </c>
      <c r="J171" s="29">
        <f>+'[1]Consolidado ORG'!AE168</f>
        <v>0</v>
      </c>
      <c r="K171" s="27" t="str">
        <f>+'[1]Consolidado ORG'!E168</f>
        <v>5 5. Contratación directa</v>
      </c>
      <c r="L171" s="27" t="str">
        <f>+'[1]Consolidado ORG'!F168</f>
        <v>6 6. Otro</v>
      </c>
    </row>
    <row r="172" spans="1:12" s="2" customFormat="1" ht="90" x14ac:dyDescent="0.2">
      <c r="A172" s="26" t="str">
        <f>+'[1]Consolidado ORG'!A169</f>
        <v>SCJ-167-2016</v>
      </c>
      <c r="B172" s="27">
        <f>+'[1]Consolidado ORG'!B169</f>
        <v>42695</v>
      </c>
      <c r="C172" s="27" t="str">
        <f>+'[1]Consolidado ORG'!G169</f>
        <v>MARTHA PATRICIA TOQUICA MANCERA</v>
      </c>
      <c r="D172" s="27" t="str">
        <f>+'[1]Consolidado ORG'!L169</f>
        <v>PRESTAR SERVICIOS DE APOYO A LA GESTIÓN EN LA SUBSECRETARÍA DE SEGURIDAD Y CONVIVENCIA PARA COADYUVAR EN LA IMPLEMENTACIÓN DE ESTRATEGIAS Y ACCIONES DE DIALOGO, MEDIACIÓN Y PREVENCIÓN EN CONVIVENCIA Y SEGURIDAD CIUDADANA EN LA CIUDAD.</v>
      </c>
      <c r="E172" s="27">
        <f>+'[1]Consolidado ORG'!M169</f>
        <v>42695</v>
      </c>
      <c r="F172" s="27">
        <f>+'[1]Consolidado ORG'!N169</f>
        <v>42768</v>
      </c>
      <c r="G172" s="28">
        <f>+'[1]Consolidado ORG'!P169</f>
        <v>2.4333333333333336</v>
      </c>
      <c r="H172" s="28">
        <f>+'[1]Consolidado ORG'!AG169</f>
        <v>0</v>
      </c>
      <c r="I172" s="29">
        <f>+'[1]Consolidado ORG'!T169</f>
        <v>4866666</v>
      </c>
      <c r="J172" s="29">
        <f>+'[1]Consolidado ORG'!AE169</f>
        <v>0</v>
      </c>
      <c r="K172" s="27" t="str">
        <f>+'[1]Consolidado ORG'!E169</f>
        <v>5 5. Contratación directa</v>
      </c>
      <c r="L172" s="27" t="str">
        <f>+'[1]Consolidado ORG'!F169</f>
        <v>6 6. Otro</v>
      </c>
    </row>
    <row r="173" spans="1:12" s="2" customFormat="1" ht="90" x14ac:dyDescent="0.2">
      <c r="A173" s="26" t="str">
        <f>+'[1]Consolidado ORG'!A170</f>
        <v>SCJ-168-2016</v>
      </c>
      <c r="B173" s="27">
        <f>+'[1]Consolidado ORG'!B170</f>
        <v>42695</v>
      </c>
      <c r="C173" s="27" t="str">
        <f>+'[1]Consolidado ORG'!G170</f>
        <v>JAIR ALFONSO VACA LUQUE</v>
      </c>
      <c r="D173" s="27" t="str">
        <f>+'[1]Consolidado ORG'!L170</f>
        <v>PRESTAR LOS SERVICIOS PROFESIONALES EN LA OFICINA DE ANÁLISIS DE INFORMACIÓN Y ESTUDIOS ESTRATÉGICOS PARA REALIZAR LAS ACTIVIDADES DE INTEGRACIÓN DE DATOS Y REPORTERÍA EN EL MARCO DE LA ESTRATEGIA DE ANALÍTICA PARA LA SEGURIDAD, LA CONVIVENCIA Y EL ACCESO A LA JUSTICA.</v>
      </c>
      <c r="E173" s="27">
        <f>+'[1]Consolidado ORG'!M170</f>
        <v>42695</v>
      </c>
      <c r="F173" s="27">
        <f>+'[1]Consolidado ORG'!N170</f>
        <v>42769</v>
      </c>
      <c r="G173" s="28">
        <f>+'[1]Consolidado ORG'!P170</f>
        <v>2.4666666666666668</v>
      </c>
      <c r="H173" s="28">
        <f>+'[1]Consolidado ORG'!AG170</f>
        <v>0</v>
      </c>
      <c r="I173" s="29">
        <f>+'[1]Consolidado ORG'!T170</f>
        <v>11100000</v>
      </c>
      <c r="J173" s="29">
        <f>+'[1]Consolidado ORG'!AE170</f>
        <v>0</v>
      </c>
      <c r="K173" s="27" t="str">
        <f>+'[1]Consolidado ORG'!E170</f>
        <v>5 5. Contratación directa</v>
      </c>
      <c r="L173" s="27" t="str">
        <f>+'[1]Consolidado ORG'!F170</f>
        <v>6 6. Otro</v>
      </c>
    </row>
    <row r="174" spans="1:12" s="2" customFormat="1" ht="90" x14ac:dyDescent="0.2">
      <c r="A174" s="26" t="str">
        <f>+'[1]Consolidado ORG'!A171</f>
        <v>SCJ-169-2016</v>
      </c>
      <c r="B174" s="27">
        <f>+'[1]Consolidado ORG'!B171</f>
        <v>42696</v>
      </c>
      <c r="C174" s="27" t="str">
        <f>+'[1]Consolidado ORG'!G171</f>
        <v>JORGE ALEJANDRO CARRASQUILLA ORTIZ</v>
      </c>
      <c r="D174" s="27" t="str">
        <f>+'[1]Consolidado ORG'!L171</f>
        <v>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v>
      </c>
      <c r="E174" s="27">
        <f>+'[1]Consolidado ORG'!M171</f>
        <v>42697</v>
      </c>
      <c r="F174" s="27">
        <f>+'[1]Consolidado ORG'!N171</f>
        <v>42757</v>
      </c>
      <c r="G174" s="28">
        <f>+'[1]Consolidado ORG'!P171</f>
        <v>2</v>
      </c>
      <c r="H174" s="28">
        <f>+'[1]Consolidado ORG'!AG171</f>
        <v>0</v>
      </c>
      <c r="I174" s="29">
        <f>+'[1]Consolidado ORG'!T171</f>
        <v>17000000</v>
      </c>
      <c r="J174" s="29">
        <f>+'[1]Consolidado ORG'!AE171</f>
        <v>0</v>
      </c>
      <c r="K174" s="27" t="str">
        <f>+'[1]Consolidado ORG'!E171</f>
        <v>5 5. Contratación directa</v>
      </c>
      <c r="L174" s="27" t="str">
        <f>+'[1]Consolidado ORG'!F171</f>
        <v>6 6. Otro</v>
      </c>
    </row>
    <row r="175" spans="1:12" s="2" customFormat="1" ht="90" x14ac:dyDescent="0.2">
      <c r="A175" s="26" t="str">
        <f>+'[1]Consolidado ORG'!A172</f>
        <v>SCJ-170-2016</v>
      </c>
      <c r="B175" s="27">
        <f>+'[1]Consolidado ORG'!B172</f>
        <v>42696</v>
      </c>
      <c r="C175" s="27" t="str">
        <f>+'[1]Consolidado ORG'!G172</f>
        <v>WILFIDA CABADIAS VASQUEZ</v>
      </c>
      <c r="D175" s="27" t="str">
        <f>+'[1]Consolidado ORG'!L172</f>
        <v>PRESTAR SERVICIOS DE APOYO A LA GESTIÓN EN LA SUBSECRETARÍA DE SEGURIDAD Y CONVIVENCIA PARA COADYUVAR EN LA IMPLEMENTACIÓN DE ESTRATEGIAS Y ACCIONES DE DIALOGO, MEDIACIÓN Y PREVENCIÓN EN CONVIVENCIA Y SEGURIDAD CIUDADANA EN LA CIUDAD.</v>
      </c>
      <c r="E175" s="27">
        <f>+'[1]Consolidado ORG'!M172</f>
        <v>42696</v>
      </c>
      <c r="F175" s="27">
        <f>+'[1]Consolidado ORG'!N172</f>
        <v>42769</v>
      </c>
      <c r="G175" s="28">
        <f>+'[1]Consolidado ORG'!P172</f>
        <v>2.4333333333333336</v>
      </c>
      <c r="H175" s="28">
        <f>+'[1]Consolidado ORG'!AG172</f>
        <v>0</v>
      </c>
      <c r="I175" s="29">
        <f>+'[1]Consolidado ORG'!T172</f>
        <v>4866666</v>
      </c>
      <c r="J175" s="29">
        <f>+'[1]Consolidado ORG'!AE172</f>
        <v>0</v>
      </c>
      <c r="K175" s="27" t="str">
        <f>+'[1]Consolidado ORG'!E172</f>
        <v>5 5. Contratación directa</v>
      </c>
      <c r="L175" s="27" t="str">
        <f>+'[1]Consolidado ORG'!F172</f>
        <v>6 6. Otro</v>
      </c>
    </row>
    <row r="176" spans="1:12" s="2" customFormat="1" ht="90" x14ac:dyDescent="0.2">
      <c r="A176" s="26" t="str">
        <f>+'[1]Consolidado ORG'!A173</f>
        <v>SCJ-171-2016</v>
      </c>
      <c r="B176" s="27">
        <f>+'[1]Consolidado ORG'!B173</f>
        <v>42696</v>
      </c>
      <c r="C176" s="27" t="str">
        <f>+'[1]Consolidado ORG'!G173</f>
        <v>EFRAIN MURILLO SILVA</v>
      </c>
      <c r="D176" s="27" t="str">
        <f>+'[1]Consolidado ORG'!L173</f>
        <v>PRESTAR SERVICIOS DE APOYO A LA GESTIÓN EN LA SUBSECRETARÍA DE SEGURIDAD Y CONVIVENCIA PARA COADYUVAR EN LA IMPLEMENTACIÓN DE ESTRATEGIAS Y ACCIONES DE DIALOGO, MEDIACIÓN Y PREVENCIÓN EN CONVIVENCIA Y SEGURIDAD CIUDADANA EN LA CIUDAD.</v>
      </c>
      <c r="E176" s="27">
        <f>+'[1]Consolidado ORG'!M173</f>
        <v>42696</v>
      </c>
      <c r="F176" s="27">
        <f>+'[1]Consolidado ORG'!N173</f>
        <v>42769</v>
      </c>
      <c r="G176" s="28">
        <f>+'[1]Consolidado ORG'!P173</f>
        <v>2.4333333333333336</v>
      </c>
      <c r="H176" s="28">
        <f>+'[1]Consolidado ORG'!AG173</f>
        <v>0</v>
      </c>
      <c r="I176" s="29">
        <f>+'[1]Consolidado ORG'!T173</f>
        <v>4866666</v>
      </c>
      <c r="J176" s="29">
        <f>+'[1]Consolidado ORG'!AE173</f>
        <v>0</v>
      </c>
      <c r="K176" s="27" t="str">
        <f>+'[1]Consolidado ORG'!E173</f>
        <v>5 5. Contratación directa</v>
      </c>
      <c r="L176" s="27" t="str">
        <f>+'[1]Consolidado ORG'!F173</f>
        <v>6 6. Otro</v>
      </c>
    </row>
    <row r="177" spans="1:12" s="2" customFormat="1" ht="90" x14ac:dyDescent="0.2">
      <c r="A177" s="26" t="str">
        <f>+'[1]Consolidado ORG'!A174</f>
        <v>SCJ-172-2016</v>
      </c>
      <c r="B177" s="27">
        <f>+'[1]Consolidado ORG'!B174</f>
        <v>42696</v>
      </c>
      <c r="C177" s="27" t="str">
        <f>+'[1]Consolidado ORG'!G174</f>
        <v>JORGE ARMANDO GUTIERREZ PAEZ</v>
      </c>
      <c r="D177" s="27" t="str">
        <f>+'[1]Consolidado ORG'!L174</f>
        <v>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v>
      </c>
      <c r="E177" s="27">
        <f>+'[1]Consolidado ORG'!M174</f>
        <v>42697</v>
      </c>
      <c r="F177" s="27">
        <f>+'[1]Consolidado ORG'!N174</f>
        <v>42772</v>
      </c>
      <c r="G177" s="28">
        <f>+'[1]Consolidado ORG'!P174</f>
        <v>2.5</v>
      </c>
      <c r="H177" s="28">
        <f>+'[1]Consolidado ORG'!AG174</f>
        <v>0</v>
      </c>
      <c r="I177" s="29">
        <f>+'[1]Consolidado ORG'!T174</f>
        <v>16250000</v>
      </c>
      <c r="J177" s="29">
        <f>+'[1]Consolidado ORG'!AE174</f>
        <v>0</v>
      </c>
      <c r="K177" s="27" t="str">
        <f>+'[1]Consolidado ORG'!E174</f>
        <v>5 5. Contratación directa</v>
      </c>
      <c r="L177" s="27" t="str">
        <f>+'[1]Consolidado ORG'!F174</f>
        <v>6 6. Otro</v>
      </c>
    </row>
    <row r="178" spans="1:12" s="2" customFormat="1" ht="90" x14ac:dyDescent="0.2">
      <c r="A178" s="26" t="str">
        <f>+'[1]Consolidado ORG'!A175</f>
        <v>SCJ-173-2016</v>
      </c>
      <c r="B178" s="27">
        <f>+'[1]Consolidado ORG'!B175</f>
        <v>42696</v>
      </c>
      <c r="C178" s="27" t="str">
        <f>+'[1]Consolidado ORG'!G175</f>
        <v>LUZ STELLA VEIRA BERNAL</v>
      </c>
      <c r="D178" s="27" t="str">
        <f>+'[1]Consolidado ORG'!L175</f>
        <v>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v>
      </c>
      <c r="E178" s="27">
        <f>+'[1]Consolidado ORG'!M175</f>
        <v>42703</v>
      </c>
      <c r="F178" s="27">
        <f>+'[1]Consolidado ORG'!N175</f>
        <v>42763</v>
      </c>
      <c r="G178" s="28">
        <f>+'[1]Consolidado ORG'!P175</f>
        <v>2</v>
      </c>
      <c r="H178" s="28">
        <f>+'[1]Consolidado ORG'!AG175</f>
        <v>0</v>
      </c>
      <c r="I178" s="29">
        <f>+'[1]Consolidado ORG'!T175</f>
        <v>17000000</v>
      </c>
      <c r="J178" s="29">
        <f>+'[1]Consolidado ORG'!AE175</f>
        <v>0</v>
      </c>
      <c r="K178" s="27" t="str">
        <f>+'[1]Consolidado ORG'!E175</f>
        <v>5 5. Contratación directa</v>
      </c>
      <c r="L178" s="27" t="str">
        <f>+'[1]Consolidado ORG'!F175</f>
        <v>6 6. Otro</v>
      </c>
    </row>
    <row r="179" spans="1:12" s="2" customFormat="1" ht="90" x14ac:dyDescent="0.2">
      <c r="A179" s="26" t="str">
        <f>+'[1]Consolidado ORG'!A176</f>
        <v>SCJ-174-2016</v>
      </c>
      <c r="B179" s="27">
        <f>+'[1]Consolidado ORG'!B176</f>
        <v>42696</v>
      </c>
      <c r="C179" s="27" t="str">
        <f>+'[1]Consolidado ORG'!G176</f>
        <v>MARTHA JEANET ROJAS VERGARA</v>
      </c>
      <c r="D179" s="27" t="str">
        <f>+'[1]Consolidado ORG'!L176</f>
        <v>PRESTAR SERVICIOS DE APOYO A LA GESTION EN LA SUBSECRETARIA DE SEGURIDAD Y CONVIVENCIA PARA COADYUVAR EN LA IMPLEMENTACION DE ESTRATEGIAS Y ACCIONES DE DIALOGO, MEDIACION Y PREVENCION EN CONVIVENCIA Y SEGURIDAD CIUDADANA EN LA CIUDAD</v>
      </c>
      <c r="E179" s="27">
        <f>+'[1]Consolidado ORG'!M176</f>
        <v>42696</v>
      </c>
      <c r="F179" s="27">
        <f>+'[1]Consolidado ORG'!N176</f>
        <v>42769</v>
      </c>
      <c r="G179" s="28">
        <f>+'[1]Consolidado ORG'!P176</f>
        <v>2.4333333333333336</v>
      </c>
      <c r="H179" s="28">
        <f>+'[1]Consolidado ORG'!AG176</f>
        <v>0</v>
      </c>
      <c r="I179" s="29">
        <f>+'[1]Consolidado ORG'!T176</f>
        <v>4866666</v>
      </c>
      <c r="J179" s="29">
        <f>+'[1]Consolidado ORG'!AE176</f>
        <v>0</v>
      </c>
      <c r="K179" s="27" t="str">
        <f>+'[1]Consolidado ORG'!E176</f>
        <v>5 5. Contratación directa</v>
      </c>
      <c r="L179" s="27" t="str">
        <f>+'[1]Consolidado ORG'!F176</f>
        <v>6 6. Otro</v>
      </c>
    </row>
    <row r="180" spans="1:12" s="2" customFormat="1" ht="90" x14ac:dyDescent="0.2">
      <c r="A180" s="26" t="str">
        <f>+'[1]Consolidado ORG'!A177</f>
        <v>SCJ-175-2016</v>
      </c>
      <c r="B180" s="27">
        <f>+'[1]Consolidado ORG'!B177</f>
        <v>42696</v>
      </c>
      <c r="C180" s="27" t="str">
        <f>+'[1]Consolidado ORG'!G177</f>
        <v>LAYDI TRUJILLO CHAPARRO</v>
      </c>
      <c r="D180" s="27" t="str">
        <f>+'[1]Consolidado ORG'!L177</f>
        <v>PRESTAR SERVICIOS DE APOYO A LA GESTION EN LA SUBSECRETARIA DE SEGURIDAD Y CONVIVENCIA PARA COADYUVAR EN LA IMPLEMENTACION DE ESTRATEGIAS Y ACCIONES DE DIALOGO, MEDIACION Y PREVENCION EN CONVIVENCIA Y SEGURIDAD CIUDADANA EN LA CIUDAD</v>
      </c>
      <c r="E180" s="27">
        <f>+'[1]Consolidado ORG'!M177</f>
        <v>42697</v>
      </c>
      <c r="F180" s="27">
        <f>+'[1]Consolidado ORG'!N177</f>
        <v>42770</v>
      </c>
      <c r="G180" s="28">
        <f>+'[1]Consolidado ORG'!P177</f>
        <v>2.4333333333333336</v>
      </c>
      <c r="H180" s="28">
        <f>+'[1]Consolidado ORG'!AG177</f>
        <v>0</v>
      </c>
      <c r="I180" s="29">
        <f>+'[1]Consolidado ORG'!T177</f>
        <v>4866666</v>
      </c>
      <c r="J180" s="29">
        <f>+'[1]Consolidado ORG'!AE177</f>
        <v>0</v>
      </c>
      <c r="K180" s="27" t="str">
        <f>+'[1]Consolidado ORG'!E177</f>
        <v>5 5. Contratación directa</v>
      </c>
      <c r="L180" s="27" t="str">
        <f>+'[1]Consolidado ORG'!F177</f>
        <v>6 6. Otro</v>
      </c>
    </row>
    <row r="181" spans="1:12" s="2" customFormat="1" ht="90" x14ac:dyDescent="0.2">
      <c r="A181" s="26" t="str">
        <f>+'[1]Consolidado ORG'!A178</f>
        <v>SCJ-176-2016</v>
      </c>
      <c r="B181" s="27">
        <f>+'[1]Consolidado ORG'!B178</f>
        <v>42696</v>
      </c>
      <c r="C181" s="27" t="str">
        <f>+'[1]Consolidado ORG'!G178</f>
        <v>JULIAN ANDRES VASQUEZ GARCIA</v>
      </c>
      <c r="D181" s="27" t="str">
        <f>+'[1]Consolidado ORG'!L178</f>
        <v>PRESTAR SERVICIOS DE APOYO A LA GESTION EN LA SUBSECRETARIA DE SEGURIDAD Y CONVIVENCIA PARA COADYUVAR EN LA IMPLEMENTACION DE ESTRATEGIAS Y ACCIONES DE DIALOGO, MEDIACION Y PREVENCION EN CONVIVENCIA Y SEGURIDAD CIUDADANA EN LA CIUDAD</v>
      </c>
      <c r="E181" s="27">
        <f>+'[1]Consolidado ORG'!M178</f>
        <v>42696</v>
      </c>
      <c r="F181" s="27">
        <f>+'[1]Consolidado ORG'!N178</f>
        <v>42769</v>
      </c>
      <c r="G181" s="28">
        <f>+'[1]Consolidado ORG'!P178</f>
        <v>2.4333333333333336</v>
      </c>
      <c r="H181" s="28">
        <f>+'[1]Consolidado ORG'!AG178</f>
        <v>0</v>
      </c>
      <c r="I181" s="29">
        <f>+'[1]Consolidado ORG'!T178</f>
        <v>4866666</v>
      </c>
      <c r="J181" s="29">
        <f>+'[1]Consolidado ORG'!AE178</f>
        <v>0</v>
      </c>
      <c r="K181" s="27" t="str">
        <f>+'[1]Consolidado ORG'!E178</f>
        <v>5 5. Contratación directa</v>
      </c>
      <c r="L181" s="27" t="str">
        <f>+'[1]Consolidado ORG'!F178</f>
        <v>6 6. Otro</v>
      </c>
    </row>
    <row r="182" spans="1:12" s="2" customFormat="1" ht="90" x14ac:dyDescent="0.2">
      <c r="A182" s="26" t="str">
        <f>+'[1]Consolidado ORG'!A179</f>
        <v>SCJ-177-2016</v>
      </c>
      <c r="B182" s="27">
        <f>+'[1]Consolidado ORG'!B179</f>
        <v>42696</v>
      </c>
      <c r="C182" s="27" t="str">
        <f>+'[1]Consolidado ORG'!G179</f>
        <v>JOSE FRANCISCO AMAYA ANGEL</v>
      </c>
      <c r="D182" s="27" t="str">
        <f>+'[1]Consolidado ORG'!L179</f>
        <v>PRESTAR SERVICIOS DE APOYO A LA GESTION EN LA SUBSECRETARIA DE SEGURIDAD Y CONVIVENCIA PARA COADYUVAR EN LA IMPLEMENTACION DE ESTRATEGIAS Y ACCIONES DE DIALOGO, MEDIACION Y PREVENCION EN CONVIVENCIA Y SEGURIDAD CIUDADANA EN LA CIUDAD</v>
      </c>
      <c r="E182" s="27">
        <f>+'[1]Consolidado ORG'!M179</f>
        <v>42696</v>
      </c>
      <c r="F182" s="27">
        <f>+'[1]Consolidado ORG'!N179</f>
        <v>42769</v>
      </c>
      <c r="G182" s="28">
        <f>+'[1]Consolidado ORG'!P179</f>
        <v>2.4333333333333336</v>
      </c>
      <c r="H182" s="28">
        <f>+'[1]Consolidado ORG'!AG179</f>
        <v>0</v>
      </c>
      <c r="I182" s="29">
        <f>+'[1]Consolidado ORG'!T179</f>
        <v>4866666</v>
      </c>
      <c r="J182" s="29">
        <f>+'[1]Consolidado ORG'!AE179</f>
        <v>0</v>
      </c>
      <c r="K182" s="27" t="str">
        <f>+'[1]Consolidado ORG'!E179</f>
        <v>5 5. Contratación directa</v>
      </c>
      <c r="L182" s="27" t="str">
        <f>+'[1]Consolidado ORG'!F179</f>
        <v>6 6. Otro</v>
      </c>
    </row>
    <row r="183" spans="1:12" s="2" customFormat="1" ht="90" x14ac:dyDescent="0.2">
      <c r="A183" s="26" t="str">
        <f>+'[1]Consolidado ORG'!A180</f>
        <v>SCJ-178-2016</v>
      </c>
      <c r="B183" s="27">
        <f>+'[1]Consolidado ORG'!B180</f>
        <v>42696</v>
      </c>
      <c r="C183" s="27" t="str">
        <f>+'[1]Consolidado ORG'!G180</f>
        <v>MARÍA CONSTANZA BALLESTEROS CASTILLO</v>
      </c>
      <c r="D183" s="27" t="str">
        <f>+'[1]Consolidado ORG'!L180</f>
        <v>PRESTAR SERVICIOS PROFESIONALES PARA ASESORAR METADOLOGICA Y CONCEPTUALMENTE A LA SUBSECRETARIA DE ACCESO A LA JUSTICIA EN LA CONSTRUCCIÓN, DESARROLLO, SEGUIMIENTO E IMPLEMENTACIÓN DE HERRAMIENTAS Y MODELOS QUE PERMITAN AMPLIAR DEL ACCESO A LA JUSTICIA</v>
      </c>
      <c r="E183" s="27">
        <f>+'[1]Consolidado ORG'!M180</f>
        <v>42705</v>
      </c>
      <c r="F183" s="27">
        <f>+'[1]Consolidado ORG'!N180</f>
        <v>42781</v>
      </c>
      <c r="G183" s="28">
        <f>+'[1]Consolidado ORG'!P180</f>
        <v>2.5</v>
      </c>
      <c r="H183" s="28">
        <f>+'[1]Consolidado ORG'!AG180</f>
        <v>0</v>
      </c>
      <c r="I183" s="29">
        <f>+'[1]Consolidado ORG'!T180</f>
        <v>26100000</v>
      </c>
      <c r="J183" s="29">
        <f>+'[1]Consolidado ORG'!AE180</f>
        <v>0</v>
      </c>
      <c r="K183" s="27" t="str">
        <f>+'[1]Consolidado ORG'!E180</f>
        <v>5 5. Contratación directa</v>
      </c>
      <c r="L183" s="27" t="str">
        <f>+'[1]Consolidado ORG'!F180</f>
        <v>6 6. Otro</v>
      </c>
    </row>
    <row r="184" spans="1:12" s="2" customFormat="1" ht="90" x14ac:dyDescent="0.2">
      <c r="A184" s="26" t="str">
        <f>+'[1]Consolidado ORG'!A181</f>
        <v>SCJ-179-2016</v>
      </c>
      <c r="B184" s="27">
        <f>+'[1]Consolidado ORG'!B181</f>
        <v>42696</v>
      </c>
      <c r="C184" s="27" t="str">
        <f>+'[1]Consolidado ORG'!G181</f>
        <v>NATALI ALEJANDRA MUÑOZ CAMACHO</v>
      </c>
      <c r="D184" s="27" t="str">
        <f>+'[1]Consolidado ORG'!L181</f>
        <v>PRESTAR LOS SERVICIOS PROFESIONALES ESPECIALIZADOS, PARA APOYAR A LA DIRECCIÓN DE SEGURIDAD EN LA FORMULACIÓN, IMPLEMENTACIÓN Y EVALUACIÓN DE LA POLÍTICA PÚBLICA DE SEGURIDAD DE BOGOTÁ D.C</v>
      </c>
      <c r="E184" s="27">
        <f>+'[1]Consolidado ORG'!M181</f>
        <v>42697</v>
      </c>
      <c r="F184" s="27">
        <f>+'[1]Consolidado ORG'!N181</f>
        <v>42767</v>
      </c>
      <c r="G184" s="28">
        <f>+'[1]Consolidado ORG'!P181</f>
        <v>2.3333333333333335</v>
      </c>
      <c r="H184" s="28">
        <f>+'[1]Consolidado ORG'!AG181</f>
        <v>0</v>
      </c>
      <c r="I184" s="29">
        <f>+'[1]Consolidado ORG'!T181</f>
        <v>15000000</v>
      </c>
      <c r="J184" s="29">
        <f>+'[1]Consolidado ORG'!AE181</f>
        <v>0</v>
      </c>
      <c r="K184" s="27" t="str">
        <f>+'[1]Consolidado ORG'!E181</f>
        <v>5 5. Contratación directa</v>
      </c>
      <c r="L184" s="27" t="str">
        <f>+'[1]Consolidado ORG'!F181</f>
        <v>6 6. Otro</v>
      </c>
    </row>
    <row r="185" spans="1:12" s="2" customFormat="1" ht="90" x14ac:dyDescent="0.2">
      <c r="A185" s="26" t="str">
        <f>+'[1]Consolidado ORG'!A182</f>
        <v>SCJ-180-2016</v>
      </c>
      <c r="B185" s="27">
        <f>+'[1]Consolidado ORG'!B182</f>
        <v>42696</v>
      </c>
      <c r="C185" s="27" t="str">
        <f>+'[1]Consolidado ORG'!G182</f>
        <v>CAMILO ANDRES VARGAS VILLALOBOS</v>
      </c>
      <c r="D185" s="27" t="str">
        <f>+'[1]Consolidado ORG'!L182</f>
        <v>PRESTAR LOS SERVICIOS DE APOYO A LA GESTIÓN EN LA SUBSECRETARÍA DE SEGURIDAD Y CONVIVENCIA PARA COADYUVAR EN LA IMPLEMENTACIÓN DE ESTRATEGIAS Y ACCIONES DE DIÁLOGO, MEDIACIÓN Y PREVENCIÓN EN CONVIVENCIA Y SEGURIDAD CIUDADANA EN LA CIUDAD.</v>
      </c>
      <c r="E185" s="27">
        <f>+'[1]Consolidado ORG'!M182</f>
        <v>42697</v>
      </c>
      <c r="F185" s="27">
        <f>+'[1]Consolidado ORG'!N182</f>
        <v>42770</v>
      </c>
      <c r="G185" s="28">
        <f>+'[1]Consolidado ORG'!P182</f>
        <v>2.4333333333333336</v>
      </c>
      <c r="H185" s="28">
        <f>+'[1]Consolidado ORG'!AG182</f>
        <v>0</v>
      </c>
      <c r="I185" s="29">
        <f>+'[1]Consolidado ORG'!T182</f>
        <v>4866666</v>
      </c>
      <c r="J185" s="29">
        <f>+'[1]Consolidado ORG'!AE182</f>
        <v>0</v>
      </c>
      <c r="K185" s="27" t="str">
        <f>+'[1]Consolidado ORG'!E182</f>
        <v>5 5. Contratación directa</v>
      </c>
      <c r="L185" s="27" t="str">
        <f>+'[1]Consolidado ORG'!F182</f>
        <v>6 6. Otro</v>
      </c>
    </row>
    <row r="186" spans="1:12" s="2" customFormat="1" ht="90" x14ac:dyDescent="0.2">
      <c r="A186" s="26" t="str">
        <f>+'[1]Consolidado ORG'!A183</f>
        <v>SCJ-181-2016</v>
      </c>
      <c r="B186" s="27">
        <f>+'[1]Consolidado ORG'!B183</f>
        <v>42696</v>
      </c>
      <c r="C186" s="27" t="str">
        <f>+'[1]Consolidado ORG'!G183</f>
        <v>GERMAN ANDRES BUSTOS BELTRAN</v>
      </c>
      <c r="D186" s="27" t="str">
        <f>+'[1]Consolidado ORG'!L183</f>
        <v>PRESTAR LOS SERVICIOS DE APOYO A LA GESTIÓN EN LA SUBSECRETARÍA DE SEGURIDAD Y CONVIVENCIA PARA COADYUVAR EN LA IMPLEMENTACIÓN DE ESTRATEGIAS Y ACCIONES DE DIÁLOGO, MEDIACIÓN Y PREVENCIÓN EN CONVIVENCIA Y SEGURIDAD CIUDADANA EN LA CIUDAD.</v>
      </c>
      <c r="E186" s="27">
        <f>+'[1]Consolidado ORG'!M183</f>
        <v>42697</v>
      </c>
      <c r="F186" s="27">
        <f>+'[1]Consolidado ORG'!N183</f>
        <v>42770</v>
      </c>
      <c r="G186" s="28">
        <f>+'[1]Consolidado ORG'!P183</f>
        <v>2.4333333333333336</v>
      </c>
      <c r="H186" s="28">
        <f>+'[1]Consolidado ORG'!AG183</f>
        <v>0</v>
      </c>
      <c r="I186" s="29">
        <f>+'[1]Consolidado ORG'!T183</f>
        <v>4866666</v>
      </c>
      <c r="J186" s="29">
        <f>+'[1]Consolidado ORG'!AE183</f>
        <v>0</v>
      </c>
      <c r="K186" s="27" t="str">
        <f>+'[1]Consolidado ORG'!E183</f>
        <v>5 5. Contratación directa</v>
      </c>
      <c r="L186" s="27" t="str">
        <f>+'[1]Consolidado ORG'!F183</f>
        <v>6 6. Otro</v>
      </c>
    </row>
    <row r="187" spans="1:12" s="2" customFormat="1" ht="90" x14ac:dyDescent="0.2">
      <c r="A187" s="26" t="str">
        <f>+'[1]Consolidado ORG'!A184</f>
        <v>SCJ-182-2016</v>
      </c>
      <c r="B187" s="27">
        <f>+'[1]Consolidado ORG'!B184</f>
        <v>42696</v>
      </c>
      <c r="C187" s="27" t="str">
        <f>+'[1]Consolidado ORG'!G184</f>
        <v>ANGELA CRISTINA CARVAJAL TOVAR</v>
      </c>
      <c r="D187" s="27" t="str">
        <f>+'[1]Consolidado ORG'!L184</f>
        <v xml:space="preserve">PRESTAR SERVICIOS PROFESIONALES ESPECIALIZADOS, PARA APOYAR A LA DIRECCIÓN DE SEGURIDAD EN LA FORMULACIÓN, IMPLEMENTACIÓN Y EVALUACIÓN DE LA POLÍTICA PÚBLICA DE SEGURIDAD DE BOGOTÁ D.C. </v>
      </c>
      <c r="E187" s="27">
        <f>+'[1]Consolidado ORG'!M184</f>
        <v>42697</v>
      </c>
      <c r="F187" s="27">
        <f>+'[1]Consolidado ORG'!N184</f>
        <v>42767</v>
      </c>
      <c r="G187" s="28">
        <f>+'[1]Consolidado ORG'!P184</f>
        <v>2.3333333333333335</v>
      </c>
      <c r="H187" s="28">
        <f>+'[1]Consolidado ORG'!AG184</f>
        <v>0</v>
      </c>
      <c r="I187" s="29">
        <f>+'[1]Consolidado ORG'!T184</f>
        <v>13750000</v>
      </c>
      <c r="J187" s="29">
        <f>+'[1]Consolidado ORG'!AE184</f>
        <v>0</v>
      </c>
      <c r="K187" s="27" t="str">
        <f>+'[1]Consolidado ORG'!E184</f>
        <v>5 5. Contratación directa</v>
      </c>
      <c r="L187" s="27" t="str">
        <f>+'[1]Consolidado ORG'!F184</f>
        <v>6 6. Otro</v>
      </c>
    </row>
    <row r="188" spans="1:12" s="2" customFormat="1" ht="90" x14ac:dyDescent="0.2">
      <c r="A188" s="26" t="str">
        <f>+'[1]Consolidado ORG'!A185</f>
        <v>SCJ-183-2016</v>
      </c>
      <c r="B188" s="27">
        <f>+'[1]Consolidado ORG'!B185</f>
        <v>42696</v>
      </c>
      <c r="C188" s="27" t="str">
        <f>+'[1]Consolidado ORG'!G185</f>
        <v>YINA ANDREA LOIZA CARVAJAL</v>
      </c>
      <c r="D188" s="27" t="str">
        <f>+'[1]Consolidado ORG'!L185</f>
        <v xml:space="preserve">PRESTAR SERVICIOS DE APOYO A LA GRSTIÓN EN LA SUBSECRETARIA DE SEGURIDAD Y CONVIVENCIA PARA COADYUVAR EN LA IMPLEMENTACIÓN DE ESTRATEGIAS Y ACCIONWA DE DIALOGO, MEDIACIÓN Y DE PREVENCIÓN EN CONVIVENCIA Y SEGURIDAD CUIDADANA EN LA CUIDAD </v>
      </c>
      <c r="E188" s="27">
        <f>+'[1]Consolidado ORG'!M185</f>
        <v>42697</v>
      </c>
      <c r="F188" s="27">
        <f>+'[1]Consolidado ORG'!N185</f>
        <v>42770</v>
      </c>
      <c r="G188" s="28">
        <f>+'[1]Consolidado ORG'!P185</f>
        <v>2.4333333333333336</v>
      </c>
      <c r="H188" s="28">
        <f>+'[1]Consolidado ORG'!AG185</f>
        <v>0</v>
      </c>
      <c r="I188" s="29">
        <f>+'[1]Consolidado ORG'!T185</f>
        <v>4866666</v>
      </c>
      <c r="J188" s="29">
        <f>+'[1]Consolidado ORG'!AE185</f>
        <v>0</v>
      </c>
      <c r="K188" s="27" t="str">
        <f>+'[1]Consolidado ORG'!E185</f>
        <v>5 5. Contratación directa</v>
      </c>
      <c r="L188" s="27" t="str">
        <f>+'[1]Consolidado ORG'!F185</f>
        <v>6 6. Otro</v>
      </c>
    </row>
    <row r="189" spans="1:12" s="2" customFormat="1" ht="90" x14ac:dyDescent="0.2">
      <c r="A189" s="26" t="str">
        <f>+'[1]Consolidado ORG'!A186</f>
        <v>SCJ-184-2016</v>
      </c>
      <c r="B189" s="27">
        <f>+'[1]Consolidado ORG'!B186</f>
        <v>42696</v>
      </c>
      <c r="C189" s="27" t="str">
        <f>+'[1]Consolidado ORG'!G186</f>
        <v>PEDRO JULIO PEREZ SALINAS</v>
      </c>
      <c r="D189" s="27" t="str">
        <f>+'[1]Consolidado ORG'!L186</f>
        <v>PRESTAR LOS SERVICIOS DE APOYO A LA GESTIÓN EN LA SUBSECRETARÍA DE SEGURIDAD Y CONVIVENCIA PARA COADYUVAR EN LA IMPLEMENTACIÓN DE ESTRATEGIAS Y ACCIONES DE DIÁLOGO, MEDIACIÓN Y PREVENCIÓN EN CONVIVENCIA Y SEGURIDAD CIUDADANA EN LA CIUDAD.</v>
      </c>
      <c r="E189" s="27">
        <f>+'[1]Consolidado ORG'!M186</f>
        <v>42697</v>
      </c>
      <c r="F189" s="27">
        <f>+'[1]Consolidado ORG'!N186</f>
        <v>42770</v>
      </c>
      <c r="G189" s="28">
        <f>+'[1]Consolidado ORG'!P186</f>
        <v>2.4333333333333336</v>
      </c>
      <c r="H189" s="28">
        <f>+'[1]Consolidado ORG'!AG186</f>
        <v>0</v>
      </c>
      <c r="I189" s="29">
        <f>+'[1]Consolidado ORG'!T186</f>
        <v>4866666</v>
      </c>
      <c r="J189" s="29">
        <f>+'[1]Consolidado ORG'!AE186</f>
        <v>0</v>
      </c>
      <c r="K189" s="27" t="str">
        <f>+'[1]Consolidado ORG'!E186</f>
        <v>5 5. Contratación directa</v>
      </c>
      <c r="L189" s="27" t="str">
        <f>+'[1]Consolidado ORG'!F186</f>
        <v>6 6. Otro</v>
      </c>
    </row>
    <row r="190" spans="1:12" s="2" customFormat="1" ht="90" x14ac:dyDescent="0.2">
      <c r="A190" s="26" t="str">
        <f>+'[1]Consolidado ORG'!A187</f>
        <v>SCJ-185-2016</v>
      </c>
      <c r="B190" s="27">
        <f>+'[1]Consolidado ORG'!B187</f>
        <v>42696</v>
      </c>
      <c r="C190" s="27" t="str">
        <f>+'[1]Consolidado ORG'!G187</f>
        <v>ALONSO RODRIGUEZ PERDOMO</v>
      </c>
      <c r="D190" s="27" t="str">
        <f>+'[1]Consolidado ORG'!L187</f>
        <v>PRESTAR LOS SERVICIOS DE APOYO A LA GESTIÓN EN LA SUBSECRETARÍA DE SEGURIDAD Y CONVIVENCIA PARA COADYUVAR EN LA IMPLEMENTACIÓN DE ESTRATEGIAS Y ACCIONES DE DIÁLOGO, MEDIACIÓN Y PREVENCIÓN EN CONVIVENCIA Y SEGURIDAD CIUDADANA EN LA CIUDAD.</v>
      </c>
      <c r="E190" s="27">
        <f>+'[1]Consolidado ORG'!M187</f>
        <v>42697</v>
      </c>
      <c r="F190" s="27">
        <f>+'[1]Consolidado ORG'!N187</f>
        <v>42770</v>
      </c>
      <c r="G190" s="28">
        <f>+'[1]Consolidado ORG'!P187</f>
        <v>2.4333333333333336</v>
      </c>
      <c r="H190" s="28">
        <f>+'[1]Consolidado ORG'!AG187</f>
        <v>0</v>
      </c>
      <c r="I190" s="29">
        <f>+'[1]Consolidado ORG'!T187</f>
        <v>4866666</v>
      </c>
      <c r="J190" s="29">
        <f>+'[1]Consolidado ORG'!AE187</f>
        <v>0</v>
      </c>
      <c r="K190" s="27" t="str">
        <f>+'[1]Consolidado ORG'!E187</f>
        <v>5 5. Contratación directa</v>
      </c>
      <c r="L190" s="27" t="str">
        <f>+'[1]Consolidado ORG'!F187</f>
        <v>6 6. Otro</v>
      </c>
    </row>
    <row r="191" spans="1:12" s="2" customFormat="1" ht="90" x14ac:dyDescent="0.2">
      <c r="A191" s="26" t="str">
        <f>+'[1]Consolidado ORG'!A188</f>
        <v>SCJ-186-2016</v>
      </c>
      <c r="B191" s="27">
        <f>+'[1]Consolidado ORG'!B188</f>
        <v>42696</v>
      </c>
      <c r="C191" s="27" t="str">
        <f>+'[1]Consolidado ORG'!G188</f>
        <v>DAVID MAURICIO GONZALEZ ORTIZ</v>
      </c>
      <c r="D191" s="27" t="str">
        <f>+'[1]Consolidado ORG'!L188</f>
        <v>PRESTAR LOS SERVICIOS PROFESIONALES ESPECIALIZADOS, PARA APOYAR A LA DIRECCIÓN DE SEGURIDAD EN LA FORMULACIÓN, IMPLEMENTACIÓN Y EVALUACIÓN DE LA POLÍTICA PÚBLICA DE SEGURIDAD DE BOGOTÁ D.C.</v>
      </c>
      <c r="E191" s="27">
        <f>+'[1]Consolidado ORG'!M188</f>
        <v>42697</v>
      </c>
      <c r="F191" s="27">
        <f>+'[1]Consolidado ORG'!N188</f>
        <v>42772</v>
      </c>
      <c r="G191" s="28">
        <f>+'[1]Consolidado ORG'!P188</f>
        <v>2.5</v>
      </c>
      <c r="H191" s="28">
        <f>+'[1]Consolidado ORG'!AG188</f>
        <v>0</v>
      </c>
      <c r="I191" s="29">
        <f>+'[1]Consolidado ORG'!T188</f>
        <v>11250000</v>
      </c>
      <c r="J191" s="29">
        <f>+'[1]Consolidado ORG'!AE188</f>
        <v>0</v>
      </c>
      <c r="K191" s="27" t="str">
        <f>+'[1]Consolidado ORG'!E188</f>
        <v>5 5. Contratación directa</v>
      </c>
      <c r="L191" s="27" t="str">
        <f>+'[1]Consolidado ORG'!F188</f>
        <v>6 6. Otro</v>
      </c>
    </row>
    <row r="192" spans="1:12" s="2" customFormat="1" ht="90" x14ac:dyDescent="0.2">
      <c r="A192" s="26" t="str">
        <f>+'[1]Consolidado ORG'!A189</f>
        <v>SCJ-187-2016</v>
      </c>
      <c r="B192" s="27">
        <f>+'[1]Consolidado ORG'!B189</f>
        <v>42696</v>
      </c>
      <c r="C192" s="27" t="str">
        <f>+'[1]Consolidado ORG'!G189</f>
        <v>PAOLA ANDREA ARCHILA DIAZ</v>
      </c>
      <c r="D192" s="27" t="str">
        <f>+'[1]Consolidado ORG'!L189</f>
        <v>PRESTAR LOS SERVICIOS DE APOYO A LA GESTIÓN EN LA SUBSECRETARÍA DE SEGURIDAD Y CONVIVENCIA PARA COADYUVAR EN LA IMPLEMENTACIÓN DE ESTRATEGIAS Y ACCIONES DE DIÁLOGO, MEDIACIÓN Y PREVENCIÓN EN CONVIVENCIA Y SEGURIDAD CIUDADANA EN LA CIUDAD.</v>
      </c>
      <c r="E192" s="27">
        <f>+'[1]Consolidado ORG'!M189</f>
        <v>42697</v>
      </c>
      <c r="F192" s="27">
        <f>+'[1]Consolidado ORG'!N189</f>
        <v>42770</v>
      </c>
      <c r="G192" s="28">
        <f>+'[1]Consolidado ORG'!P189</f>
        <v>2.4333333333333336</v>
      </c>
      <c r="H192" s="28">
        <f>+'[1]Consolidado ORG'!AG189</f>
        <v>0</v>
      </c>
      <c r="I192" s="29">
        <f>+'[1]Consolidado ORG'!T189</f>
        <v>4866666</v>
      </c>
      <c r="J192" s="29">
        <f>+'[1]Consolidado ORG'!AE189</f>
        <v>0</v>
      </c>
      <c r="K192" s="27" t="str">
        <f>+'[1]Consolidado ORG'!E189</f>
        <v>5 5. Contratación directa</v>
      </c>
      <c r="L192" s="27" t="str">
        <f>+'[1]Consolidado ORG'!F189</f>
        <v>6 6. Otro</v>
      </c>
    </row>
    <row r="193" spans="1:12" s="2" customFormat="1" ht="90" x14ac:dyDescent="0.2">
      <c r="A193" s="26" t="str">
        <f>+'[1]Consolidado ORG'!A190</f>
        <v>SCJ-188-2016</v>
      </c>
      <c r="B193" s="27">
        <f>+'[1]Consolidado ORG'!B190</f>
        <v>42696</v>
      </c>
      <c r="C193" s="27" t="str">
        <f>+'[1]Consolidado ORG'!G190</f>
        <v>POOL RONAL MENDOZA TORRES</v>
      </c>
      <c r="D193" s="27" t="str">
        <f>+'[1]Consolidado ORG'!L190</f>
        <v>PRESTAR LOS SERVICIOS DE APOYO A LA GESTIÓN EN LA SUBSECRETARÍA DE SEGURIDAD Y CONVIVENCIA PARA COADYUVAR EN LA IMPLEMENTACIÓN DE ESTRATEGIAS Y ACCIONES DE DIÁLOGO, MEDIACIÓN Y PREVENCIÓN EN CONVIVENCIA Y SEGURIDAD CIUDADANA EN LA CIUDAD.</v>
      </c>
      <c r="E193" s="27">
        <f>+'[1]Consolidado ORG'!M190</f>
        <v>42697</v>
      </c>
      <c r="F193" s="27">
        <f>+'[1]Consolidado ORG'!N190</f>
        <v>42770</v>
      </c>
      <c r="G193" s="28">
        <f>+'[1]Consolidado ORG'!P190</f>
        <v>2.4333333333333336</v>
      </c>
      <c r="H193" s="28">
        <f>+'[1]Consolidado ORG'!AG190</f>
        <v>0</v>
      </c>
      <c r="I193" s="29">
        <f>+'[1]Consolidado ORG'!T190</f>
        <v>4866666</v>
      </c>
      <c r="J193" s="29">
        <f>+'[1]Consolidado ORG'!AE190</f>
        <v>0</v>
      </c>
      <c r="K193" s="27" t="str">
        <f>+'[1]Consolidado ORG'!E190</f>
        <v>5 5. Contratación directa</v>
      </c>
      <c r="L193" s="27" t="str">
        <f>+'[1]Consolidado ORG'!F190</f>
        <v>6 6. Otro</v>
      </c>
    </row>
    <row r="194" spans="1:12" s="2" customFormat="1" ht="90" x14ac:dyDescent="0.2">
      <c r="A194" s="26" t="str">
        <f>+'[1]Consolidado ORG'!A191</f>
        <v>SCJ-189-2016</v>
      </c>
      <c r="B194" s="27">
        <f>+'[1]Consolidado ORG'!B191</f>
        <v>42696</v>
      </c>
      <c r="C194" s="27" t="str">
        <f>+'[1]Consolidado ORG'!G191</f>
        <v>JUANITA CANDAMIL CABRAL</v>
      </c>
      <c r="D194" s="27" t="str">
        <f>+'[1]Consolidado ORG'!L191</f>
        <v>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v>
      </c>
      <c r="E194" s="27">
        <f>+'[1]Consolidado ORG'!M191</f>
        <v>42697</v>
      </c>
      <c r="F194" s="27">
        <f>+'[1]Consolidado ORG'!N191</f>
        <v>42788</v>
      </c>
      <c r="G194" s="28">
        <f>+'[1]Consolidado ORG'!P191</f>
        <v>3</v>
      </c>
      <c r="H194" s="28">
        <f>+'[1]Consolidado ORG'!AG191</f>
        <v>0</v>
      </c>
      <c r="I194" s="29">
        <f>+'[1]Consolidado ORG'!T191</f>
        <v>31320000</v>
      </c>
      <c r="J194" s="29">
        <f>+'[1]Consolidado ORG'!AE191</f>
        <v>0</v>
      </c>
      <c r="K194" s="27" t="str">
        <f>+'[1]Consolidado ORG'!E191</f>
        <v>5 5. Contratación directa</v>
      </c>
      <c r="L194" s="27" t="str">
        <f>+'[1]Consolidado ORG'!F191</f>
        <v>6 6. Otro</v>
      </c>
    </row>
    <row r="195" spans="1:12" s="2" customFormat="1" ht="90" x14ac:dyDescent="0.2">
      <c r="A195" s="26" t="str">
        <f>+'[1]Consolidado ORG'!A192</f>
        <v>SCJ-190-2016</v>
      </c>
      <c r="B195" s="27">
        <f>+'[1]Consolidado ORG'!B192</f>
        <v>42696</v>
      </c>
      <c r="C195" s="27" t="str">
        <f>+'[1]Consolidado ORG'!G192</f>
        <v>LIGI MARIELA RODRIGUEZ MORENO</v>
      </c>
      <c r="D195" s="27" t="str">
        <f>+'[1]Consolidado ORG'!L192</f>
        <v>PRESTAR LOS SERVICIOS DE APOYO A LA GESTIÓN EN LA SUBSECRETARÍA DE SEGURIDAD Y CONVIVENCIA PARA COADYUVAR EN LA IMPLEMENTACIÓN DE ESTRATEGIAS Y ACCIONES DE DIÁLOGO, MEDIACIÓN Y PREVENCIÓN EN CONVIVENCIA Y SEGURIDAD CIUDADANA EN LA CIUDAD.</v>
      </c>
      <c r="E195" s="27">
        <f>+'[1]Consolidado ORG'!M192</f>
        <v>42697</v>
      </c>
      <c r="F195" s="27">
        <f>+'[1]Consolidado ORG'!N192</f>
        <v>42770</v>
      </c>
      <c r="G195" s="28">
        <f>+'[1]Consolidado ORG'!P192</f>
        <v>2.4333333333333336</v>
      </c>
      <c r="H195" s="28">
        <f>+'[1]Consolidado ORG'!AG192</f>
        <v>0</v>
      </c>
      <c r="I195" s="29">
        <f>+'[1]Consolidado ORG'!T192</f>
        <v>4866666</v>
      </c>
      <c r="J195" s="29">
        <f>+'[1]Consolidado ORG'!AE192</f>
        <v>0</v>
      </c>
      <c r="K195" s="27" t="str">
        <f>+'[1]Consolidado ORG'!E192</f>
        <v>5 5. Contratación directa</v>
      </c>
      <c r="L195" s="27" t="str">
        <f>+'[1]Consolidado ORG'!F192</f>
        <v>6 6. Otro</v>
      </c>
    </row>
    <row r="196" spans="1:12" s="2" customFormat="1" ht="90" x14ac:dyDescent="0.2">
      <c r="A196" s="26" t="str">
        <f>+'[1]Consolidado ORG'!A193</f>
        <v>SCJ-191-2016</v>
      </c>
      <c r="B196" s="27">
        <f>+'[1]Consolidado ORG'!B193</f>
        <v>42696</v>
      </c>
      <c r="C196" s="27" t="str">
        <f>+'[1]Consolidado ORG'!G193</f>
        <v>JAROL DAVID MERIZALDE ACOSTA</v>
      </c>
      <c r="D196" s="27" t="str">
        <f>+'[1]Consolidado ORG'!L193</f>
        <v xml:space="preserve">PRESTAR SERVICIOS DE APOYO A LA GESTIÓN EN LA SUBSECRETARIA DE SEGURIDAD Y CONVIVENCIA PARA COADYUVAR EN LA IMPLEMENTACIÓN DE ESTRATEGIAS Y ACCIONES DE DIALOGO, MEDIACIÓN Y PREVENCIÓN EN CONVIVENCIA Y SEGURIDAD CIUDADANA EN LA CIUDAD </v>
      </c>
      <c r="E196" s="27">
        <f>+'[1]Consolidado ORG'!M193</f>
        <v>42698</v>
      </c>
      <c r="F196" s="27">
        <f>+'[1]Consolidado ORG'!N193</f>
        <v>42771</v>
      </c>
      <c r="G196" s="28">
        <f>+'[1]Consolidado ORG'!P193</f>
        <v>2.4333333333333336</v>
      </c>
      <c r="H196" s="28">
        <f>+'[1]Consolidado ORG'!AG193</f>
        <v>0</v>
      </c>
      <c r="I196" s="29">
        <f>+'[1]Consolidado ORG'!T193</f>
        <v>4866666</v>
      </c>
      <c r="J196" s="29">
        <f>+'[1]Consolidado ORG'!AE193</f>
        <v>0</v>
      </c>
      <c r="K196" s="27" t="str">
        <f>+'[1]Consolidado ORG'!E193</f>
        <v>5 5. Contratación directa</v>
      </c>
      <c r="L196" s="27" t="str">
        <f>+'[1]Consolidado ORG'!F193</f>
        <v>6 6. Otro</v>
      </c>
    </row>
    <row r="197" spans="1:12" s="2" customFormat="1" ht="90" x14ac:dyDescent="0.2">
      <c r="A197" s="26" t="str">
        <f>+'[1]Consolidado ORG'!A194</f>
        <v>SCJ-192-2016</v>
      </c>
      <c r="B197" s="27">
        <f>+'[1]Consolidado ORG'!B194</f>
        <v>42697</v>
      </c>
      <c r="C197" s="27" t="str">
        <f>+'[1]Consolidado ORG'!G194</f>
        <v>MICHELLE VARGAS GARCES</v>
      </c>
      <c r="D197" s="27" t="str">
        <f>+'[1]Consolidado ORG'!L194</f>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
      <c r="E197" s="27">
        <f>+'[1]Consolidado ORG'!M194</f>
        <v>42699</v>
      </c>
      <c r="F197" s="27">
        <f>+'[1]Consolidado ORG'!N194</f>
        <v>42759</v>
      </c>
      <c r="G197" s="28">
        <f>+'[1]Consolidado ORG'!P194</f>
        <v>2</v>
      </c>
      <c r="H197" s="28">
        <f>+'[1]Consolidado ORG'!AG194</f>
        <v>0</v>
      </c>
      <c r="I197" s="29">
        <f>+'[1]Consolidado ORG'!T194</f>
        <v>6054000</v>
      </c>
      <c r="J197" s="29">
        <f>+'[1]Consolidado ORG'!AE194</f>
        <v>0</v>
      </c>
      <c r="K197" s="27" t="str">
        <f>+'[1]Consolidado ORG'!E194</f>
        <v>5 5. Contratación directa</v>
      </c>
      <c r="L197" s="27" t="str">
        <f>+'[1]Consolidado ORG'!F194</f>
        <v>6 6. Otro</v>
      </c>
    </row>
    <row r="198" spans="1:12" s="2" customFormat="1" ht="90" x14ac:dyDescent="0.2">
      <c r="A198" s="26" t="str">
        <f>+'[1]Consolidado ORG'!A195</f>
        <v>SCJ-193-2016</v>
      </c>
      <c r="B198" s="27">
        <f>+'[1]Consolidado ORG'!B195</f>
        <v>42696</v>
      </c>
      <c r="C198" s="27" t="str">
        <f>+'[1]Consolidado ORG'!G195</f>
        <v>COMPAÑÍA SURAMERICANA DE SEGUROS S.A.</v>
      </c>
      <c r="D198" s="27" t="str">
        <f>+'[1]Consolidado ORG'!L195</f>
        <v>CONTRATAR EL SEGURO OBLIGATORIO DE ACCIDENTES DE TRÁNSITO -SOAT- DE LOS AUTOMOTORES DE PROPIEDAD DE LA SECRETARÍA DISTRITAL DE SEGURIDAD, CONVIVENCIA Y JUSTICIA ADQUIRIDOS POR EL FONDO DE VIGILANCIA Y SEGURIDAD DE BOGOTÁ D.C.</v>
      </c>
      <c r="E198" s="27">
        <f>+'[1]Consolidado ORG'!M195</f>
        <v>42696</v>
      </c>
      <c r="F198" s="27">
        <f>+'[1]Consolidado ORG'!N195</f>
        <v>42756</v>
      </c>
      <c r="G198" s="28">
        <f>+'[1]Consolidado ORG'!P195</f>
        <v>2</v>
      </c>
      <c r="H198" s="28">
        <f>+'[1]Consolidado ORG'!AG195</f>
        <v>0</v>
      </c>
      <c r="I198" s="29">
        <f>+'[1]Consolidado ORG'!T195</f>
        <v>1403960</v>
      </c>
      <c r="J198" s="29">
        <f>+'[1]Consolidado ORG'!AE195</f>
        <v>0</v>
      </c>
      <c r="K198" s="27" t="str">
        <f>+'[1]Consolidado ORG'!E195</f>
        <v>2 2. Selección abreviada</v>
      </c>
      <c r="L198" s="27" t="str">
        <f>+'[1]Consolidado ORG'!F195</f>
        <v>6 6. Otro</v>
      </c>
    </row>
    <row r="199" spans="1:12" s="2" customFormat="1" ht="90" x14ac:dyDescent="0.2">
      <c r="A199" s="26" t="str">
        <f>+'[1]Consolidado ORG'!A196</f>
        <v>SCJ-194-2016</v>
      </c>
      <c r="B199" s="27">
        <f>+'[1]Consolidado ORG'!B196</f>
        <v>42696</v>
      </c>
      <c r="C199" s="27" t="str">
        <f>+'[1]Consolidado ORG'!G196</f>
        <v>COMPAÑÍA SURAMERICANA DE SEGUROS S.A.</v>
      </c>
      <c r="D199" s="27" t="str">
        <f>+'[1]Consolidado ORG'!L196</f>
        <v>CONTRATAR EL SEGURO OBLIGATORIO DE ACCIDENTES DE TRÁNSITO -SOAT- DE LOS AUTOMOTORES DE PROPIEDAD Y A CARGO DE LA SECRETARÍA DISTRITAL DE SEGURIDAD, CONVIVENCIA Y JUSTICIA.</v>
      </c>
      <c r="E199" s="27">
        <f>+'[1]Consolidado ORG'!M196</f>
        <v>42696</v>
      </c>
      <c r="F199" s="27">
        <f>+'[1]Consolidado ORG'!N196</f>
        <v>42756</v>
      </c>
      <c r="G199" s="28">
        <f>+'[1]Consolidado ORG'!P196</f>
        <v>2</v>
      </c>
      <c r="H199" s="28">
        <f>+'[1]Consolidado ORG'!AG196</f>
        <v>0</v>
      </c>
      <c r="I199" s="29">
        <f>+'[1]Consolidado ORG'!T196</f>
        <v>81270573</v>
      </c>
      <c r="J199" s="29">
        <f>+'[1]Consolidado ORG'!AE196</f>
        <v>0</v>
      </c>
      <c r="K199" s="27" t="str">
        <f>+'[1]Consolidado ORG'!E196</f>
        <v>2 2. Selección abreviada</v>
      </c>
      <c r="L199" s="27" t="str">
        <f>+'[1]Consolidado ORG'!F196</f>
        <v>6 6. Otro</v>
      </c>
    </row>
    <row r="200" spans="1:12" s="2" customFormat="1" ht="90" x14ac:dyDescent="0.2">
      <c r="A200" s="26" t="str">
        <f>+'[1]Consolidado ORG'!A197</f>
        <v>SCJ-195-2016</v>
      </c>
      <c r="B200" s="27">
        <f>+'[1]Consolidado ORG'!B197</f>
        <v>42698</v>
      </c>
      <c r="C200" s="27" t="str">
        <f>+'[1]Consolidado ORG'!G197</f>
        <v>LUIS FABIAN DIAZ MURCIA</v>
      </c>
      <c r="D200" s="27" t="str">
        <f>+'[1]Consolidado ORG'!L197</f>
        <v>PRESTAR SERVICIOS PROFESIONALES PARA EL ACOMPAÑAMIENTO ADMINISTRATIVO Y FINANCIERO A LA IMPLEMENTACION, SEGUIMIENTO Y ANALISIS A LA EJUCUCION DE LOS CONTRATOS Y/O CONVENIOS ASIGNADOS</v>
      </c>
      <c r="E200" s="27">
        <f>+'[1]Consolidado ORG'!M197</f>
        <v>42698</v>
      </c>
      <c r="F200" s="27">
        <f>+'[1]Consolidado ORG'!N197</f>
        <v>42758</v>
      </c>
      <c r="G200" s="28">
        <f>+'[1]Consolidado ORG'!P197</f>
        <v>2</v>
      </c>
      <c r="H200" s="28">
        <f>+'[1]Consolidado ORG'!AG197</f>
        <v>0</v>
      </c>
      <c r="I200" s="29">
        <f>+'[1]Consolidado ORG'!T197</f>
        <v>8000000</v>
      </c>
      <c r="J200" s="29">
        <f>+'[1]Consolidado ORG'!AE197</f>
        <v>0</v>
      </c>
      <c r="K200" s="27" t="str">
        <f>+'[1]Consolidado ORG'!E197</f>
        <v>5 5. Contratación directa</v>
      </c>
      <c r="L200" s="27" t="str">
        <f>+'[1]Consolidado ORG'!F197</f>
        <v>6 6. Otro</v>
      </c>
    </row>
    <row r="201" spans="1:12" s="2" customFormat="1" ht="90" x14ac:dyDescent="0.2">
      <c r="A201" s="26" t="str">
        <f>+'[1]Consolidado ORG'!A198</f>
        <v>SCJ-196-2016</v>
      </c>
      <c r="B201" s="27">
        <f>+'[1]Consolidado ORG'!B198</f>
        <v>42698</v>
      </c>
      <c r="C201" s="27" t="str">
        <f>+'[1]Consolidado ORG'!G198</f>
        <v>ANDRES FERNANDO GIRONZA POTES</v>
      </c>
      <c r="D201" s="27" t="str">
        <f>+'[1]Consolidado ORG'!L198</f>
        <v>PRESTAR SERVICIOS PROFESIONALES COMO ABOGADO EN LOS ASUNTOS A CARGO DE LA DIRECCION DE RECURSOS FISICOS Y GESTION DOCUMENTAL DE LA SECRETARIA DE SEGURIDAD, CONVIVENCIA Y JUSTICIA.</v>
      </c>
      <c r="E201" s="27">
        <f>+'[1]Consolidado ORG'!M198</f>
        <v>42698</v>
      </c>
      <c r="F201" s="27">
        <f>+'[1]Consolidado ORG'!N198</f>
        <v>42758</v>
      </c>
      <c r="G201" s="28">
        <f>+'[1]Consolidado ORG'!P198</f>
        <v>2</v>
      </c>
      <c r="H201" s="28">
        <f>+'[1]Consolidado ORG'!AG198</f>
        <v>0</v>
      </c>
      <c r="I201" s="29">
        <f>+'[1]Consolidado ORG'!T198</f>
        <v>10000000</v>
      </c>
      <c r="J201" s="29">
        <f>+'[1]Consolidado ORG'!AE198</f>
        <v>0</v>
      </c>
      <c r="K201" s="27" t="str">
        <f>+'[1]Consolidado ORG'!E198</f>
        <v>5 5. Contratación directa</v>
      </c>
      <c r="L201" s="27" t="str">
        <f>+'[1]Consolidado ORG'!F198</f>
        <v>6 6. Otro</v>
      </c>
    </row>
    <row r="202" spans="1:12" s="2" customFormat="1" ht="90" x14ac:dyDescent="0.2">
      <c r="A202" s="26" t="str">
        <f>+'[1]Consolidado ORG'!A199</f>
        <v>SCJ-197-2016</v>
      </c>
      <c r="B202" s="27">
        <f>+'[1]Consolidado ORG'!B199</f>
        <v>42698</v>
      </c>
      <c r="C202" s="27" t="str">
        <f>+'[1]Consolidado ORG'!G199</f>
        <v>HECTOR VLADIMIR FAJARDO ABRIL</v>
      </c>
      <c r="D202" s="27" t="str">
        <f>+'[1]Consolidado ORG'!L199</f>
        <v>PRESTAR SERVICIOS PROFESIONALES PARA ADELANTAR ACTIVIDAD DIRIGIDAS A LA EVALUACION Y AL DESARROLLO DE LA EJECUCION DE LOS RECURSOS DE LOS PROYECTOS ASIGNADOS A LA DIRECCION DE RECURSOS FISICOS Y GESTION DOCUMENTAL DE LA SECRETARIA DE SEGURIDAD, CONVIVENCIA Y JUSTICIA</v>
      </c>
      <c r="E202" s="27">
        <f>+'[1]Consolidado ORG'!M199</f>
        <v>42698</v>
      </c>
      <c r="F202" s="27">
        <f>+'[1]Consolidado ORG'!N199</f>
        <v>42758</v>
      </c>
      <c r="G202" s="28">
        <f>+'[1]Consolidado ORG'!P199</f>
        <v>2</v>
      </c>
      <c r="H202" s="28">
        <f>+'[1]Consolidado ORG'!AG199</f>
        <v>0</v>
      </c>
      <c r="I202" s="29">
        <f>+'[1]Consolidado ORG'!T199</f>
        <v>10000000</v>
      </c>
      <c r="J202" s="29">
        <f>+'[1]Consolidado ORG'!AE199</f>
        <v>0</v>
      </c>
      <c r="K202" s="27" t="str">
        <f>+'[1]Consolidado ORG'!E199</f>
        <v>5 5. Contratación directa</v>
      </c>
      <c r="L202" s="27" t="str">
        <f>+'[1]Consolidado ORG'!F199</f>
        <v>6 6. Otro</v>
      </c>
    </row>
    <row r="203" spans="1:12" s="2" customFormat="1" ht="90" x14ac:dyDescent="0.2">
      <c r="A203" s="26" t="str">
        <f>+'[1]Consolidado ORG'!A200</f>
        <v>SCJ-198-2016</v>
      </c>
      <c r="B203" s="27">
        <f>+'[1]Consolidado ORG'!B200</f>
        <v>42698</v>
      </c>
      <c r="C203" s="27" t="str">
        <f>+'[1]Consolidado ORG'!G200</f>
        <v>PAOLA GOMEZ MARTINEZ</v>
      </c>
      <c r="D203" s="27" t="str">
        <f>+'[1]Consolidado ORG'!L200</f>
        <v>PRESTAR SERVICIOS PROFESIONALES PARA APOYAR LAS ETAPÁS PRECONTRACTUALES Y POST CONTRACTUALES  DE LOS PROCESOS DE SELECCION DE MINIMA Y MENOR CUANTIA A CARGO DE LA DIRECCION DE RECURSOS FISICOS Y GESTION DOCUMENTAL DE LA SECRETARIA DE SEGURIDAD, CONVIVENCIA Y JUSTICIA.</v>
      </c>
      <c r="E203" s="27">
        <f>+'[1]Consolidado ORG'!M200</f>
        <v>42698</v>
      </c>
      <c r="F203" s="27">
        <f>+'[1]Consolidado ORG'!N200</f>
        <v>42758</v>
      </c>
      <c r="G203" s="28">
        <f>+'[1]Consolidado ORG'!P200</f>
        <v>2</v>
      </c>
      <c r="H203" s="28">
        <f>+'[1]Consolidado ORG'!AG200</f>
        <v>0</v>
      </c>
      <c r="I203" s="29">
        <f>+'[1]Consolidado ORG'!T200</f>
        <v>8000000</v>
      </c>
      <c r="J203" s="29">
        <f>+'[1]Consolidado ORG'!AE200</f>
        <v>0</v>
      </c>
      <c r="K203" s="27" t="str">
        <f>+'[1]Consolidado ORG'!E200</f>
        <v>5 5. Contratación directa</v>
      </c>
      <c r="L203" s="27" t="str">
        <f>+'[1]Consolidado ORG'!F200</f>
        <v>6 6. Otro</v>
      </c>
    </row>
    <row r="204" spans="1:12" s="2" customFormat="1" ht="90" x14ac:dyDescent="0.2">
      <c r="A204" s="26" t="str">
        <f>+'[1]Consolidado ORG'!A201</f>
        <v>SCJ-199-2016</v>
      </c>
      <c r="B204" s="27">
        <f>+'[1]Consolidado ORG'!B201</f>
        <v>42698</v>
      </c>
      <c r="C204" s="27" t="str">
        <f>+'[1]Consolidado ORG'!G201</f>
        <v>DAVID MAURICIO PEÑARANDA CACERES</v>
      </c>
      <c r="D204" s="27" t="str">
        <f>+'[1]Consolidado ORG'!L201</f>
        <v>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v>
      </c>
      <c r="E204" s="27">
        <f>+'[1]Consolidado ORG'!M201</f>
        <v>42699</v>
      </c>
      <c r="F204" s="27">
        <f>+'[1]Consolidado ORG'!N201</f>
        <v>42759</v>
      </c>
      <c r="G204" s="28">
        <f>+'[1]Consolidado ORG'!P201</f>
        <v>2</v>
      </c>
      <c r="H204" s="28">
        <f>+'[1]Consolidado ORG'!AG201</f>
        <v>0</v>
      </c>
      <c r="I204" s="29">
        <f>+'[1]Consolidado ORG'!T201</f>
        <v>9400000</v>
      </c>
      <c r="J204" s="29">
        <f>+'[1]Consolidado ORG'!AE201</f>
        <v>0</v>
      </c>
      <c r="K204" s="27" t="str">
        <f>+'[1]Consolidado ORG'!E201</f>
        <v>5 5. Contratación directa</v>
      </c>
      <c r="L204" s="27" t="str">
        <f>+'[1]Consolidado ORG'!F201</f>
        <v>6 6. Otro</v>
      </c>
    </row>
    <row r="205" spans="1:12" s="2" customFormat="1" ht="90" x14ac:dyDescent="0.2">
      <c r="A205" s="26" t="str">
        <f>+'[1]Consolidado ORG'!A202</f>
        <v>SCJ-200-2016</v>
      </c>
      <c r="B205" s="27">
        <f>+'[1]Consolidado ORG'!B202</f>
        <v>42698</v>
      </c>
      <c r="C205" s="27" t="str">
        <f>+'[1]Consolidado ORG'!G202</f>
        <v>IVAN HORACIO ZAPATA CUERVO</v>
      </c>
      <c r="D205" s="27" t="str">
        <f>+'[1]Consolidado ORG'!L202</f>
        <v>PRESTAR LOS SERVICIOS PROFESIONALES EN LA SECRETARIA DISTRITAL DE SEGURIDAD, CONVIVENCIA Y JUSTICIA EN EL SEGUIMIENTO DE LOS PROYECTOS DE INVERSION QUE SEAN COMPETENCIA DE LA OFICINA ASESORA DE PLANEACIÓN</v>
      </c>
      <c r="E205" s="27">
        <f>+'[1]Consolidado ORG'!M202</f>
        <v>42698</v>
      </c>
      <c r="F205" s="27">
        <f>+'[1]Consolidado ORG'!N202</f>
        <v>42758</v>
      </c>
      <c r="G205" s="28">
        <f>+'[1]Consolidado ORG'!P202</f>
        <v>2</v>
      </c>
      <c r="H205" s="28">
        <f>+'[1]Consolidado ORG'!AG202</f>
        <v>0</v>
      </c>
      <c r="I205" s="29">
        <f>+'[1]Consolidado ORG'!T202</f>
        <v>9000000</v>
      </c>
      <c r="J205" s="29">
        <f>+'[1]Consolidado ORG'!AE202</f>
        <v>0</v>
      </c>
      <c r="K205" s="27" t="str">
        <f>+'[1]Consolidado ORG'!E202</f>
        <v>5 5. Contratación directa</v>
      </c>
      <c r="L205" s="27" t="str">
        <f>+'[1]Consolidado ORG'!F202</f>
        <v>6 6. Otro</v>
      </c>
    </row>
    <row r="206" spans="1:12" s="2" customFormat="1" ht="90" x14ac:dyDescent="0.2">
      <c r="A206" s="26" t="str">
        <f>+'[1]Consolidado ORG'!A203</f>
        <v>SCJ-201-2016</v>
      </c>
      <c r="B206" s="27">
        <f>+'[1]Consolidado ORG'!B203</f>
        <v>42698</v>
      </c>
      <c r="C206" s="27" t="str">
        <f>+'[1]Consolidado ORG'!G203</f>
        <v>JUAN JOSE MEZA DAZA</v>
      </c>
      <c r="D206" s="27" t="str">
        <f>+'[1]Consolidado ORG'!L203</f>
        <v>PRESTAR LOS SERVICIOS PROFESIONALES EN LA SECRETARIA DISTRITAL DE SEGURIDAD, CONVIVENCIA Y JUSTICIA EN EL SEGUIMIENTO DE LOS PROYECTOS DE INVERSION QUE SEAN COMPETENCIA DE LA OFICINA ASESORA DE PLANEACIÓN</v>
      </c>
      <c r="E206" s="27">
        <f>+'[1]Consolidado ORG'!M203</f>
        <v>42698</v>
      </c>
      <c r="F206" s="27">
        <f>+'[1]Consolidado ORG'!N203</f>
        <v>42758</v>
      </c>
      <c r="G206" s="28">
        <f>+'[1]Consolidado ORG'!P203</f>
        <v>2</v>
      </c>
      <c r="H206" s="28">
        <f>+'[1]Consolidado ORG'!AG203</f>
        <v>0</v>
      </c>
      <c r="I206" s="29">
        <f>+'[1]Consolidado ORG'!T203</f>
        <v>9000000</v>
      </c>
      <c r="J206" s="29">
        <f>+'[1]Consolidado ORG'!AE203</f>
        <v>0</v>
      </c>
      <c r="K206" s="27" t="str">
        <f>+'[1]Consolidado ORG'!E203</f>
        <v>5 5. Contratación directa</v>
      </c>
      <c r="L206" s="27" t="str">
        <f>+'[1]Consolidado ORG'!F203</f>
        <v>6 6. Otro</v>
      </c>
    </row>
    <row r="207" spans="1:12" s="2" customFormat="1" ht="90" x14ac:dyDescent="0.2">
      <c r="A207" s="26" t="str">
        <f>+'[1]Consolidado ORG'!A204</f>
        <v>SCJ-202-2016</v>
      </c>
      <c r="B207" s="27">
        <f>+'[1]Consolidado ORG'!B204</f>
        <v>42698</v>
      </c>
      <c r="C207" s="27" t="str">
        <f>+'[1]Consolidado ORG'!G204</f>
        <v>JUAN CARLOS GONZÁLES ARANA</v>
      </c>
      <c r="D207" s="27" t="str">
        <f>+'[1]Consolidado ORG'!L204</f>
        <v>Prestar servicios profesionales  en la Oficina Asesora de Planeación para apoyar la implementación del SIG y fortalecer la gestión de indicadores  de la Secretaría Distrital de Seguridad, Convivencia y Justicia</v>
      </c>
      <c r="E207" s="27">
        <f>+'[1]Consolidado ORG'!M204</f>
        <v>42698</v>
      </c>
      <c r="F207" s="27">
        <f>+'[1]Consolidado ORG'!N204</f>
        <v>42758</v>
      </c>
      <c r="G207" s="28">
        <f>+'[1]Consolidado ORG'!P204</f>
        <v>2</v>
      </c>
      <c r="H207" s="28">
        <f>+'[1]Consolidado ORG'!AG204</f>
        <v>0</v>
      </c>
      <c r="I207" s="29">
        <f>+'[1]Consolidado ORG'!T204</f>
        <v>10400000</v>
      </c>
      <c r="J207" s="29">
        <f>+'[1]Consolidado ORG'!AE204</f>
        <v>0</v>
      </c>
      <c r="K207" s="27" t="str">
        <f>+'[1]Consolidado ORG'!E204</f>
        <v>5 5. Contratación directa</v>
      </c>
      <c r="L207" s="27" t="str">
        <f>+'[1]Consolidado ORG'!F204</f>
        <v>6 6. Otro</v>
      </c>
    </row>
    <row r="208" spans="1:12" s="2" customFormat="1" ht="90" x14ac:dyDescent="0.2">
      <c r="A208" s="26" t="str">
        <f>+'[1]Consolidado ORG'!A205</f>
        <v>SCJ-203-2016</v>
      </c>
      <c r="B208" s="27">
        <f>+'[1]Consolidado ORG'!B205</f>
        <v>42698</v>
      </c>
      <c r="C208" s="27" t="str">
        <f>+'[1]Consolidado ORG'!G205</f>
        <v>CARLOS AMAURY GUTIERREZ VERGARA</v>
      </c>
      <c r="D208" s="27" t="str">
        <f>+'[1]Consolidado ORG'!L205</f>
        <v>PRESTAR LOS SERVICIOS PROFESIONALES PARA APOYAR JURÍDICAMENTE A SUBSECRETARÍA DE SEGURIDAD Y CONVIVENCIA EN EL SEGUIMIENTO Y EJECUCIÓN DE LAS ACTIVIDADES QUE SE DESARROLLAN EN EL CUMPLIMIENTO DE LAS METAS Y OBJETIVOS PROPIOS DE ESTA DEPENDENCIA.</v>
      </c>
      <c r="E208" s="27">
        <f>+'[1]Consolidado ORG'!M205</f>
        <v>42699</v>
      </c>
      <c r="F208" s="27">
        <f>+'[1]Consolidado ORG'!N205</f>
        <v>42759</v>
      </c>
      <c r="G208" s="28">
        <f>+'[1]Consolidado ORG'!P205</f>
        <v>2</v>
      </c>
      <c r="H208" s="28">
        <f>+'[1]Consolidado ORG'!AG205</f>
        <v>0</v>
      </c>
      <c r="I208" s="29">
        <f>+'[1]Consolidado ORG'!T205</f>
        <v>11000000</v>
      </c>
      <c r="J208" s="29">
        <f>+'[1]Consolidado ORG'!AE205</f>
        <v>0</v>
      </c>
      <c r="K208" s="27" t="str">
        <f>+'[1]Consolidado ORG'!E205</f>
        <v>5 5. Contratación directa</v>
      </c>
      <c r="L208" s="27" t="str">
        <f>+'[1]Consolidado ORG'!F205</f>
        <v>6 6. Otro</v>
      </c>
    </row>
    <row r="209" spans="1:12" s="2" customFormat="1" ht="90" x14ac:dyDescent="0.2">
      <c r="A209" s="26" t="str">
        <f>+'[1]Consolidado ORG'!A206</f>
        <v>SCJ-204-2016</v>
      </c>
      <c r="B209" s="27">
        <f>+'[1]Consolidado ORG'!B206</f>
        <v>42698</v>
      </c>
      <c r="C209" s="27" t="str">
        <f>+'[1]Consolidado ORG'!G206</f>
        <v>JAVIER NICOLAS MOLANO PARRA</v>
      </c>
      <c r="D209" s="27" t="str">
        <f>+'[1]Consolidado ORG'!L206</f>
        <v xml:space="preserve">PRESTAR LOS SERVICIOS DE APOYO A LA GESTIÓN EN LA SUBSECRETARÍA DE SEGURIDAD Y CONVIVENCIA PARA COADYUVAR EN LA IMPLEMENTACIÓN DE ESTRATEGIAS Y ACCIONES DE DIÁLOGO, MEDIACIÓN Y PREVENCIÓN EN CONVIVENCIA Y SEGURIDAD CIUDADANA EN LA CIUDAD.  </v>
      </c>
      <c r="E209" s="27">
        <f>+'[1]Consolidado ORG'!M206</f>
        <v>42699</v>
      </c>
      <c r="F209" s="27">
        <f>+'[1]Consolidado ORG'!N206</f>
        <v>42772</v>
      </c>
      <c r="G209" s="28">
        <f>+'[1]Consolidado ORG'!P206</f>
        <v>2.4333333333333336</v>
      </c>
      <c r="H209" s="28">
        <f>+'[1]Consolidado ORG'!AG206</f>
        <v>0</v>
      </c>
      <c r="I209" s="29">
        <f>+'[1]Consolidado ORG'!T206</f>
        <v>4866666</v>
      </c>
      <c r="J209" s="29">
        <f>+'[1]Consolidado ORG'!AE206</f>
        <v>0</v>
      </c>
      <c r="K209" s="27" t="str">
        <f>+'[1]Consolidado ORG'!E206</f>
        <v>5 5. Contratación directa</v>
      </c>
      <c r="L209" s="27" t="str">
        <f>+'[1]Consolidado ORG'!F206</f>
        <v>6 6. Otro</v>
      </c>
    </row>
    <row r="210" spans="1:12" s="2" customFormat="1" ht="90" x14ac:dyDescent="0.2">
      <c r="A210" s="26" t="str">
        <f>+'[1]Consolidado ORG'!A207</f>
        <v>SCJ-205-2016</v>
      </c>
      <c r="B210" s="27">
        <f>+'[1]Consolidado ORG'!B207</f>
        <v>42699</v>
      </c>
      <c r="C210" s="27" t="str">
        <f>+'[1]Consolidado ORG'!G207</f>
        <v>FRANCISCO JAVIER DIAZ CANASTEROS</v>
      </c>
      <c r="D210" s="27" t="str">
        <f>+'[1]Consolidado ORG'!L207</f>
        <v xml:space="preserve">PRESTAR LOS SERVICIOS DE APOYO A LA GESTIÓN EN LA SUBSECRETARÍA DE SEGURIDAD Y CONVIVENCIA PARA COADYUVAR EN LA IMPLEMENTACIÓN DE ESTRATEGIAS Y ACCIONES DE DIÁLOGO, MEDIACIÓN Y PREVENCIÓN EN CONVIVENCIA Y SEGURIDAD CIUDADANA EN LA CIUDAD.  </v>
      </c>
      <c r="E210" s="27">
        <f>+'[1]Consolidado ORG'!M207</f>
        <v>42699</v>
      </c>
      <c r="F210" s="27">
        <f>+'[1]Consolidado ORG'!N207</f>
        <v>42759</v>
      </c>
      <c r="G210" s="28">
        <f>+'[1]Consolidado ORG'!P207</f>
        <v>2</v>
      </c>
      <c r="H210" s="28">
        <f>+'[1]Consolidado ORG'!AG207</f>
        <v>0</v>
      </c>
      <c r="I210" s="29">
        <f>+'[1]Consolidado ORG'!T207</f>
        <v>4000000</v>
      </c>
      <c r="J210" s="29">
        <f>+'[1]Consolidado ORG'!AE207</f>
        <v>0</v>
      </c>
      <c r="K210" s="27" t="str">
        <f>+'[1]Consolidado ORG'!E207</f>
        <v>5 5. Contratación directa</v>
      </c>
      <c r="L210" s="27" t="str">
        <f>+'[1]Consolidado ORG'!F207</f>
        <v>6 6. Otro</v>
      </c>
    </row>
    <row r="211" spans="1:12" s="2" customFormat="1" ht="90" x14ac:dyDescent="0.2">
      <c r="A211" s="26" t="str">
        <f>+'[1]Consolidado ORG'!A208</f>
        <v>SCJ-206-2016</v>
      </c>
      <c r="B211" s="27">
        <f>+'[1]Consolidado ORG'!B208</f>
        <v>42699</v>
      </c>
      <c r="C211" s="27" t="str">
        <f>+'[1]Consolidado ORG'!G208</f>
        <v>SUSAN DANIELA COTE RODRIGUEZ</v>
      </c>
      <c r="D211" s="27" t="str">
        <f>+'[1]Consolidado ORG'!L208</f>
        <v xml:space="preserve">PRESTAR LOS SERVICIOS DE APOYO A LA GESTIÓN EN LA SUBSECRETARÍA DE SEGURIDAD Y CONVIVENCIA PARA COADYUVAR EN LA IMPLEMENTACIÓN DE ESTRATEGIAS Y ACCIONES DE DIÁLOGO, MEDIACIÓN Y PREVENCIÓN EN CONVIVENCIA Y SEGURIDAD CIUDADANA EN LA CIUDAD.  </v>
      </c>
      <c r="E211" s="27">
        <f>+'[1]Consolidado ORG'!M208</f>
        <v>42699</v>
      </c>
      <c r="F211" s="27">
        <f>+'[1]Consolidado ORG'!N208</f>
        <v>42772</v>
      </c>
      <c r="G211" s="28">
        <f>+'[1]Consolidado ORG'!P208</f>
        <v>2.4333333333333336</v>
      </c>
      <c r="H211" s="28">
        <f>+'[1]Consolidado ORG'!AG208</f>
        <v>0</v>
      </c>
      <c r="I211" s="29">
        <f>+'[1]Consolidado ORG'!T208</f>
        <v>4866666</v>
      </c>
      <c r="J211" s="29">
        <f>+'[1]Consolidado ORG'!AE208</f>
        <v>0</v>
      </c>
      <c r="K211" s="27" t="str">
        <f>+'[1]Consolidado ORG'!E208</f>
        <v>5 5. Contratación directa</v>
      </c>
      <c r="L211" s="27" t="str">
        <f>+'[1]Consolidado ORG'!F208</f>
        <v>6 6. Otro</v>
      </c>
    </row>
    <row r="212" spans="1:12" s="2" customFormat="1" ht="90" x14ac:dyDescent="0.2">
      <c r="A212" s="26" t="str">
        <f>+'[1]Consolidado ORG'!A209</f>
        <v>SCJ-207-2016</v>
      </c>
      <c r="B212" s="27">
        <f>+'[1]Consolidado ORG'!B209</f>
        <v>42699</v>
      </c>
      <c r="C212" s="27" t="str">
        <f>+'[1]Consolidado ORG'!G209</f>
        <v>SERGIO ANDRES ARROYO RODRIGUEZ</v>
      </c>
      <c r="D212" s="27" t="str">
        <f>+'[1]Consolidado ORG'!L209</f>
        <v>PRESTAR LOS SERVICIOS DE APOYO A LA GESTIÓN EN LA SUBSECRETARÍA DE SEGURIDAD Y CONVIVENCIA PARA COADYUVAR EN LA IMPLEMENTACIÓN DE ESTRATEGIAS Y ACCIONES DE DIÁLOGO, MEDIACIÓN Y PREVENCIÓN EN CONVIVENCIA Y SEGURIDAD CIUDADANA EN LA CIUDAD.</v>
      </c>
      <c r="E212" s="27">
        <f>+'[1]Consolidado ORG'!M209</f>
        <v>42702</v>
      </c>
      <c r="F212" s="27">
        <f>+'[1]Consolidado ORG'!N209</f>
        <v>42775</v>
      </c>
      <c r="G212" s="28">
        <f>+'[1]Consolidado ORG'!P209</f>
        <v>2.4333333333333336</v>
      </c>
      <c r="H212" s="28">
        <f>+'[1]Consolidado ORG'!AG209</f>
        <v>0</v>
      </c>
      <c r="I212" s="29">
        <f>+'[1]Consolidado ORG'!T209</f>
        <v>4866666</v>
      </c>
      <c r="J212" s="29">
        <f>+'[1]Consolidado ORG'!AE209</f>
        <v>0</v>
      </c>
      <c r="K212" s="27" t="str">
        <f>+'[1]Consolidado ORG'!E209</f>
        <v>5 5. Contratación directa</v>
      </c>
      <c r="L212" s="27" t="str">
        <f>+'[1]Consolidado ORG'!F209</f>
        <v>6 6. Otro</v>
      </c>
    </row>
    <row r="213" spans="1:12" s="2" customFormat="1" ht="90" x14ac:dyDescent="0.2">
      <c r="A213" s="26" t="str">
        <f>+'[1]Consolidado ORG'!A210</f>
        <v>SCJ-208-2016</v>
      </c>
      <c r="B213" s="27">
        <f>+'[1]Consolidado ORG'!B210</f>
        <v>42699</v>
      </c>
      <c r="C213" s="27" t="str">
        <f>+'[1]Consolidado ORG'!G210</f>
        <v>EWART JACOB AVILA ORTIZ</v>
      </c>
      <c r="D213" s="27" t="str">
        <f>+'[1]Consolidado ORG'!L210</f>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
      <c r="E213" s="27">
        <f>+'[1]Consolidado ORG'!M210</f>
        <v>42699</v>
      </c>
      <c r="F213" s="27">
        <f>+'[1]Consolidado ORG'!N210</f>
        <v>42759</v>
      </c>
      <c r="G213" s="28">
        <f>+'[1]Consolidado ORG'!P210</f>
        <v>2</v>
      </c>
      <c r="H213" s="28">
        <f>+'[1]Consolidado ORG'!AG210</f>
        <v>0</v>
      </c>
      <c r="I213" s="29">
        <f>+'[1]Consolidado ORG'!T210</f>
        <v>4726000</v>
      </c>
      <c r="J213" s="29">
        <f>+'[1]Consolidado ORG'!AE210</f>
        <v>0</v>
      </c>
      <c r="K213" s="27" t="str">
        <f>+'[1]Consolidado ORG'!E210</f>
        <v>5 5. Contratación directa</v>
      </c>
      <c r="L213" s="27" t="str">
        <f>+'[1]Consolidado ORG'!F210</f>
        <v>6 6. Otro</v>
      </c>
    </row>
    <row r="214" spans="1:12" s="2" customFormat="1" ht="90" x14ac:dyDescent="0.2">
      <c r="A214" s="26" t="str">
        <f>+'[1]Consolidado ORG'!A211</f>
        <v>SCJ-209-2016</v>
      </c>
      <c r="B214" s="27">
        <f>+'[1]Consolidado ORG'!B211</f>
        <v>42699</v>
      </c>
      <c r="C214" s="27" t="str">
        <f>+'[1]Consolidado ORG'!G211</f>
        <v>GONZALO SERRATO MEJÍA</v>
      </c>
      <c r="D214" s="27" t="str">
        <f>+'[1]Consolidado ORG'!L211</f>
        <v>PRESTAR LOS SERVICIOS DE APOYO A LA GESTIÓN EN LA SUBSECRETARÍA DE SEGURIDAD Y CONVIVENCIA PARA COADYUVAR EN LA IMPLEMENTACIÓN DE ESTRATEGIAS Y ACCIONES DE DIÁLOGO, MEDIACIÓN Y PREVENCIÓN EN CONVIVENCIA Y SEGURIDAD CIUDADANA EN LA CIUDAD</v>
      </c>
      <c r="E214" s="27">
        <f>+'[1]Consolidado ORG'!M211</f>
        <v>42702</v>
      </c>
      <c r="F214" s="27">
        <f>+'[1]Consolidado ORG'!N211</f>
        <v>42770</v>
      </c>
      <c r="G214" s="28">
        <f>+'[1]Consolidado ORG'!P211</f>
        <v>2.2666666666666666</v>
      </c>
      <c r="H214" s="28">
        <f>+'[1]Consolidado ORG'!AG211</f>
        <v>0</v>
      </c>
      <c r="I214" s="29">
        <f>+'[1]Consolidado ORG'!T211</f>
        <v>4533000</v>
      </c>
      <c r="J214" s="29">
        <f>+'[1]Consolidado ORG'!AE211</f>
        <v>0</v>
      </c>
      <c r="K214" s="27" t="str">
        <f>+'[1]Consolidado ORG'!E211</f>
        <v>5 5. Contratación directa</v>
      </c>
      <c r="L214" s="27" t="str">
        <f>+'[1]Consolidado ORG'!F211</f>
        <v>6 6. Otro</v>
      </c>
    </row>
    <row r="215" spans="1:12" s="2" customFormat="1" ht="90" x14ac:dyDescent="0.2">
      <c r="A215" s="26" t="str">
        <f>+'[1]Consolidado ORG'!A212</f>
        <v>SCJ-210-2016</v>
      </c>
      <c r="B215" s="27">
        <f>+'[1]Consolidado ORG'!B212</f>
        <v>42699</v>
      </c>
      <c r="C215" s="27" t="str">
        <f>+'[1]Consolidado ORG'!G212</f>
        <v>FRANCISCO PIZARRO RIVERA</v>
      </c>
      <c r="D215" s="27" t="str">
        <f>+'[1]Consolidado ORG'!L212</f>
        <v>PRESTAR SERVICIOS PROFESIONALES EN LA OFICINA ASESORA DE PLANEACIÓN PARA APOYAR LA IMPLEMENTACIÓN DEL SIG Y FORTALECER LA GESTIÓN DE INDICADORES DE LA SECRETARÍA DISTRITAL DE SEGURIDAD, CONVIVENCIA Y JUSTICIA</v>
      </c>
      <c r="E215" s="27">
        <f>+'[1]Consolidado ORG'!M212</f>
        <v>42702</v>
      </c>
      <c r="F215" s="27">
        <f>+'[1]Consolidado ORG'!N212</f>
        <v>42762</v>
      </c>
      <c r="G215" s="28">
        <f>+'[1]Consolidado ORG'!P212</f>
        <v>2</v>
      </c>
      <c r="H215" s="28">
        <f>+'[1]Consolidado ORG'!AG212</f>
        <v>0</v>
      </c>
      <c r="I215" s="29">
        <f>+'[1]Consolidado ORG'!T212</f>
        <v>7400000</v>
      </c>
      <c r="J215" s="29">
        <f>+'[1]Consolidado ORG'!AE212</f>
        <v>0</v>
      </c>
      <c r="K215" s="27" t="str">
        <f>+'[1]Consolidado ORG'!E212</f>
        <v>5 5. Contratación directa</v>
      </c>
      <c r="L215" s="27" t="str">
        <f>+'[1]Consolidado ORG'!F212</f>
        <v>6 6. Otro</v>
      </c>
    </row>
    <row r="216" spans="1:12" s="2" customFormat="1" ht="90" x14ac:dyDescent="0.2">
      <c r="A216" s="26" t="str">
        <f>+'[1]Consolidado ORG'!A213</f>
        <v>SCJ-211-2016</v>
      </c>
      <c r="B216" s="27">
        <f>+'[1]Consolidado ORG'!B213</f>
        <v>42699</v>
      </c>
      <c r="C216" s="27" t="str">
        <f>+'[1]Consolidado ORG'!G213</f>
        <v>JAIRO ALBERTO MIER MARTINEZ</v>
      </c>
      <c r="D216" s="27" t="str">
        <f>+'[1]Consolidado ORG'!L213</f>
        <v>PRESTAR LOS SERVICIOS DE APOYO A LA GESTIÓN EN LA SUBSECRETARÍA DE SEGURIDAD Y CONVIVENCIA PARA COADYUVAR EN LA IMPLEMENTACIÓN DE ESTRATEGIAS Y ACCIONES DE DIÁLOGO, MEDIACIÓN Y PREVENCIÓN EN CONVIVENCIA Y SEGURIDAD CIUDADANA EN LA CIUDAD</v>
      </c>
      <c r="E216" s="27">
        <f>+'[1]Consolidado ORG'!M213</f>
        <v>42699</v>
      </c>
      <c r="F216" s="27">
        <f>+'[1]Consolidado ORG'!N213</f>
        <v>42766</v>
      </c>
      <c r="G216" s="28">
        <f>+'[1]Consolidado ORG'!P213</f>
        <v>2.2333333333333334</v>
      </c>
      <c r="H216" s="28">
        <f>+'[1]Consolidado ORG'!AG213</f>
        <v>0</v>
      </c>
      <c r="I216" s="29">
        <f>+'[1]Consolidado ORG'!T213</f>
        <v>4466000</v>
      </c>
      <c r="J216" s="29">
        <f>+'[1]Consolidado ORG'!AE213</f>
        <v>0</v>
      </c>
      <c r="K216" s="27" t="str">
        <f>+'[1]Consolidado ORG'!E213</f>
        <v>5 5. Contratación directa</v>
      </c>
      <c r="L216" s="27" t="str">
        <f>+'[1]Consolidado ORG'!F213</f>
        <v>6 6. Otro</v>
      </c>
    </row>
    <row r="217" spans="1:12" s="2" customFormat="1" ht="90" x14ac:dyDescent="0.2">
      <c r="A217" s="26" t="str">
        <f>+'[1]Consolidado ORG'!A214</f>
        <v>SCJ-212-2016</v>
      </c>
      <c r="B217" s="27">
        <f>+'[1]Consolidado ORG'!B214</f>
        <v>42699</v>
      </c>
      <c r="C217" s="27" t="str">
        <f>+'[1]Consolidado ORG'!G214</f>
        <v>MARLLY LIZETH ÚSUGA SÁNCHEZ</v>
      </c>
      <c r="D217" s="27" t="str">
        <f>+'[1]Consolidado ORG'!L214</f>
        <v>PRESTAR SERVICIOS DE APOYO A LA GESTIÓN EN LA SUBSECRETARÍA DE SEGURIDAD Y CONVIVENCIA PARA COADYUVA EN LA IMPLEMENTACIÓN DE ESTRATEGIAS Y ACCIONES DE DIÁLOGO, MEDIACIÓN Y PREVENCIÓN EN CONVIVENCIA Y SEGURIDAD CIUDADANA EN LA CIUDAD</v>
      </c>
      <c r="E217" s="27">
        <f>+'[1]Consolidado ORG'!M214</f>
        <v>42702</v>
      </c>
      <c r="F217" s="27">
        <f>+'[1]Consolidado ORG'!N214</f>
        <v>42762</v>
      </c>
      <c r="G217" s="28">
        <f>+'[1]Consolidado ORG'!P214</f>
        <v>2</v>
      </c>
      <c r="H217" s="28">
        <f>+'[1]Consolidado ORG'!AG214</f>
        <v>0</v>
      </c>
      <c r="I217" s="29">
        <f>+'[1]Consolidado ORG'!T214</f>
        <v>4000000</v>
      </c>
      <c r="J217" s="29">
        <f>+'[1]Consolidado ORG'!AE214</f>
        <v>0</v>
      </c>
      <c r="K217" s="27" t="str">
        <f>+'[1]Consolidado ORG'!E214</f>
        <v>5 5. Contratación directa</v>
      </c>
      <c r="L217" s="27" t="str">
        <f>+'[1]Consolidado ORG'!F214</f>
        <v>6 6. Otro</v>
      </c>
    </row>
    <row r="218" spans="1:12" s="2" customFormat="1" ht="90" x14ac:dyDescent="0.2">
      <c r="A218" s="26" t="str">
        <f>+'[1]Consolidado ORG'!A215</f>
        <v>SCJ-213-2016</v>
      </c>
      <c r="B218" s="27">
        <f>+'[1]Consolidado ORG'!B215</f>
        <v>42699</v>
      </c>
      <c r="C218" s="27" t="str">
        <f>+'[1]Consolidado ORG'!G215</f>
        <v>ANGIE NATALIA MEDINA LEON</v>
      </c>
      <c r="D218" s="27" t="str">
        <f>+'[1]Consolidado ORG'!L215</f>
        <v>PRESTAR LOS SERVICIOS DE APOYO A LA GESTIÓN EN LA SUBSECRETARÍA DE SEGURIDAD Y CONVIVENCIA PARA COADYUVAR EN LA IMPLEMENTACIÓN DE ESTRATEGIAS Y ACCIONES DE DIÁLOGO, MEDIACIÓN Y PREVENCIÓN EN CONVIVENCIA Y SEGURIDAD CIUDADANA EN LA CIUDAD</v>
      </c>
      <c r="E218" s="27">
        <f>+'[1]Consolidado ORG'!M215</f>
        <v>42699</v>
      </c>
      <c r="F218" s="27">
        <f>+'[1]Consolidado ORG'!N215</f>
        <v>42772</v>
      </c>
      <c r="G218" s="28">
        <f>+'[1]Consolidado ORG'!P215</f>
        <v>2.4333333333333336</v>
      </c>
      <c r="H218" s="28">
        <f>+'[1]Consolidado ORG'!AG215</f>
        <v>0</v>
      </c>
      <c r="I218" s="29">
        <f>+'[1]Consolidado ORG'!T215</f>
        <v>4866666</v>
      </c>
      <c r="J218" s="29">
        <f>+'[1]Consolidado ORG'!AE215</f>
        <v>0</v>
      </c>
      <c r="K218" s="27" t="str">
        <f>+'[1]Consolidado ORG'!E215</f>
        <v>5 5. Contratación directa</v>
      </c>
      <c r="L218" s="27" t="str">
        <f>+'[1]Consolidado ORG'!F215</f>
        <v>6 6. Otro</v>
      </c>
    </row>
    <row r="219" spans="1:12" s="2" customFormat="1" ht="90" x14ac:dyDescent="0.2">
      <c r="A219" s="26" t="str">
        <f>+'[1]Consolidado ORG'!A216</f>
        <v>SCJ-214-2016</v>
      </c>
      <c r="B219" s="27">
        <f>+'[1]Consolidado ORG'!B216</f>
        <v>42699</v>
      </c>
      <c r="C219" s="27" t="str">
        <f>+'[1]Consolidado ORG'!G216</f>
        <v>MARILY TRIVIÑO ABELLA</v>
      </c>
      <c r="D219" s="27" t="str">
        <f>+'[1]Consolidado ORG'!L216</f>
        <v>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v>
      </c>
      <c r="E219" s="27">
        <f>+'[1]Consolidado ORG'!M216</f>
        <v>42699</v>
      </c>
      <c r="F219" s="27">
        <f>+'[1]Consolidado ORG'!N216</f>
        <v>42773</v>
      </c>
      <c r="G219" s="28">
        <f>+'[1]Consolidado ORG'!P216</f>
        <v>2.4666666666666668</v>
      </c>
      <c r="H219" s="28">
        <f>+'[1]Consolidado ORG'!AG216</f>
        <v>0</v>
      </c>
      <c r="I219" s="29">
        <f>+'[1]Consolidado ORG'!T216</f>
        <v>11100000</v>
      </c>
      <c r="J219" s="29">
        <f>+'[1]Consolidado ORG'!AE216</f>
        <v>0</v>
      </c>
      <c r="K219" s="27" t="str">
        <f>+'[1]Consolidado ORG'!E216</f>
        <v>5 5. Contratación directa</v>
      </c>
      <c r="L219" s="27" t="str">
        <f>+'[1]Consolidado ORG'!F216</f>
        <v>6 6. Otro</v>
      </c>
    </row>
    <row r="220" spans="1:12" s="2" customFormat="1" ht="90" x14ac:dyDescent="0.2">
      <c r="A220" s="26" t="str">
        <f>+'[1]Consolidado ORG'!A217</f>
        <v>SCJ-215-2016</v>
      </c>
      <c r="B220" s="27">
        <f>+'[1]Consolidado ORG'!B217</f>
        <v>42699</v>
      </c>
      <c r="C220" s="27" t="str">
        <f>+'[1]Consolidado ORG'!G217</f>
        <v>KRISTELL LISETH QUIROGA MARIN</v>
      </c>
      <c r="D220" s="27" t="str">
        <f>+'[1]Consolidado ORG'!L217</f>
        <v>PRESTAR LOS SERVICIOS PROFESIONALES, PARA ARTICULAR EN LA DIRECCIÓN DE SEGURIDAD LA FORMULACIÓN, IMPLEMENTACIÓN Y EVALUACIÓN DE LA POLÍTICA PÚBLICA DE SEGURIDAD DE BOGOTÁ D.C.</v>
      </c>
      <c r="E220" s="27">
        <f>+'[1]Consolidado ORG'!M217</f>
        <v>42702</v>
      </c>
      <c r="F220" s="27">
        <f>+'[1]Consolidado ORG'!N217</f>
        <v>42762</v>
      </c>
      <c r="G220" s="28">
        <f>+'[1]Consolidado ORG'!P217</f>
        <v>2</v>
      </c>
      <c r="H220" s="28">
        <f>+'[1]Consolidado ORG'!AG217</f>
        <v>0</v>
      </c>
      <c r="I220" s="29">
        <f>+'[1]Consolidado ORG'!T217</f>
        <v>14000000</v>
      </c>
      <c r="J220" s="29">
        <f>+'[1]Consolidado ORG'!AE217</f>
        <v>0</v>
      </c>
      <c r="K220" s="27" t="str">
        <f>+'[1]Consolidado ORG'!E217</f>
        <v>5 5. Contratación directa</v>
      </c>
      <c r="L220" s="27" t="str">
        <f>+'[1]Consolidado ORG'!F217</f>
        <v>6 6. Otro</v>
      </c>
    </row>
    <row r="221" spans="1:12" s="2" customFormat="1" ht="90" x14ac:dyDescent="0.2">
      <c r="A221" s="26" t="str">
        <f>+'[1]Consolidado ORG'!A218</f>
        <v>SCJ-216-2016</v>
      </c>
      <c r="B221" s="27">
        <f>+'[1]Consolidado ORG'!B218</f>
        <v>42699</v>
      </c>
      <c r="C221" s="27" t="str">
        <f>+'[1]Consolidado ORG'!G218</f>
        <v>CAROL ANDREA TRIANA RUIZ</v>
      </c>
      <c r="D221" s="27" t="str">
        <f>+'[1]Consolidado ORG'!L218</f>
        <v>PRESTAR LOS SERVICIOS DE APOYO A LA GESTIÓN EN LA SUBSECRETARÍA DE SEGURIDAD Y CONVIVENCIA PARA COADYUVAR EN LA IMPLEMENTACIÓN DE ESTRATEGIAS Y ACCIONES DE DIÁLOGO, MEDIACIÓN Y PREVENCIÓN EN CONVIVENCIA Y SEGURIDAD CIUDADANA EN LA CIUDAD.</v>
      </c>
      <c r="E221" s="27">
        <f>+'[1]Consolidado ORG'!M218</f>
        <v>42702</v>
      </c>
      <c r="F221" s="27">
        <f>+'[1]Consolidado ORG'!N218</f>
        <v>42775</v>
      </c>
      <c r="G221" s="28">
        <f>+'[1]Consolidado ORG'!P218</f>
        <v>2.4333333333333336</v>
      </c>
      <c r="H221" s="28">
        <f>+'[1]Consolidado ORG'!AG218</f>
        <v>0</v>
      </c>
      <c r="I221" s="29">
        <f>+'[1]Consolidado ORG'!T218</f>
        <v>4866666</v>
      </c>
      <c r="J221" s="29">
        <f>+'[1]Consolidado ORG'!AE218</f>
        <v>0</v>
      </c>
      <c r="K221" s="27" t="str">
        <f>+'[1]Consolidado ORG'!E218</f>
        <v>5 5. Contratación directa</v>
      </c>
      <c r="L221" s="27" t="str">
        <f>+'[1]Consolidado ORG'!F218</f>
        <v>6 6. Otro</v>
      </c>
    </row>
    <row r="222" spans="1:12" s="2" customFormat="1" ht="90" x14ac:dyDescent="0.2">
      <c r="A222" s="26" t="str">
        <f>+'[1]Consolidado ORG'!A219</f>
        <v>SCJ-217-2016</v>
      </c>
      <c r="B222" s="27">
        <f>+'[1]Consolidado ORG'!B219</f>
        <v>42702</v>
      </c>
      <c r="C222" s="27" t="str">
        <f>+'[1]Consolidado ORG'!G219</f>
        <v>MIRNA LUZ JURIS TORRES</v>
      </c>
      <c r="D222" s="27" t="str">
        <f>+'[1]Consolidado ORG'!L219</f>
        <v>PRESTAR LOS SERVICIOS PROFESIONALES APOYANDO EL PROCESO DE LIQUIDACIÓN DE NÓMINA DE LA PLANTA DE PERSONAL DE LA SECRETARÍA DE SEGURIDAD, CONVIVENCIA Y JUSTICIA.</v>
      </c>
      <c r="E222" s="27">
        <f>+'[1]Consolidado ORG'!M219</f>
        <v>42702</v>
      </c>
      <c r="F222" s="27">
        <f>+'[1]Consolidado ORG'!N219</f>
        <v>42762</v>
      </c>
      <c r="G222" s="28">
        <f>+'[1]Consolidado ORG'!P219</f>
        <v>2</v>
      </c>
      <c r="H222" s="28">
        <f>+'[1]Consolidado ORG'!AG219</f>
        <v>0</v>
      </c>
      <c r="I222" s="29">
        <f>+'[1]Consolidado ORG'!T219</f>
        <v>10000000</v>
      </c>
      <c r="J222" s="29">
        <f>+'[1]Consolidado ORG'!AE219</f>
        <v>0</v>
      </c>
      <c r="K222" s="27" t="str">
        <f>+'[1]Consolidado ORG'!E219</f>
        <v>5 5. Contratación directa</v>
      </c>
      <c r="L222" s="27" t="str">
        <f>+'[1]Consolidado ORG'!F219</f>
        <v>6 6. Otro</v>
      </c>
    </row>
    <row r="223" spans="1:12" s="2" customFormat="1" ht="90" x14ac:dyDescent="0.2">
      <c r="A223" s="26" t="str">
        <f>+'[1]Consolidado ORG'!A220</f>
        <v>SCJ-218-2016</v>
      </c>
      <c r="B223" s="27">
        <f>+'[1]Consolidado ORG'!B220</f>
        <v>42702</v>
      </c>
      <c r="C223" s="27" t="str">
        <f>+'[1]Consolidado ORG'!G220</f>
        <v>JHON EDWIN OIDOR BOCANEGRA</v>
      </c>
      <c r="D223" s="27" t="str">
        <f>+'[1]Consolidado ORG'!L220</f>
        <v>PRESTAR LOS SERVICIOS DE APOYO A LA GESTIÓN EN LA SUBSECRETARÍA DE SEGURIDAD Y CONVIVENCIA PARA COADYUVAR EN LA IMPLEMENTACIÓN DE ESTRATEGIAS Y ACCIONES DE DIÁLOGO, MEDIACIÓN Y PREVENCIÓN EN CONVIVENCIA Y SEGURIDAD CIUDADANA EN LA CIUDAD.</v>
      </c>
      <c r="E223" s="27">
        <f>+'[1]Consolidado ORG'!M220</f>
        <v>42702</v>
      </c>
      <c r="F223" s="27">
        <f>+'[1]Consolidado ORG'!N220</f>
        <v>42768</v>
      </c>
      <c r="G223" s="28">
        <f>+'[1]Consolidado ORG'!P220</f>
        <v>2.2000000000000002</v>
      </c>
      <c r="H223" s="28">
        <f>+'[1]Consolidado ORG'!AG220</f>
        <v>0</v>
      </c>
      <c r="I223" s="29">
        <f>+'[1]Consolidado ORG'!T220</f>
        <v>4400000</v>
      </c>
      <c r="J223" s="29">
        <f>+'[1]Consolidado ORG'!AE220</f>
        <v>0</v>
      </c>
      <c r="K223" s="27" t="str">
        <f>+'[1]Consolidado ORG'!E220</f>
        <v>5 5. Contratación directa</v>
      </c>
      <c r="L223" s="27" t="str">
        <f>+'[1]Consolidado ORG'!F220</f>
        <v>6 6. Otro</v>
      </c>
    </row>
    <row r="224" spans="1:12" s="2" customFormat="1" ht="90" x14ac:dyDescent="0.2">
      <c r="A224" s="26" t="str">
        <f>+'[1]Consolidado ORG'!A221</f>
        <v>SCJ-219-2016</v>
      </c>
      <c r="B224" s="27">
        <f>+'[1]Consolidado ORG'!B221</f>
        <v>42702</v>
      </c>
      <c r="C224" s="27" t="str">
        <f>+'[1]Consolidado ORG'!G221</f>
        <v>MAURICIO ROMERO ALVAREZ</v>
      </c>
      <c r="D224" s="27" t="str">
        <f>+'[1]Consolidado ORG'!L221</f>
        <v>PRESTAR SERVICIOS DE APOYO EN LA OPERACIÓN DE LOS VEHICULOS INSTITUCIONALES, DENTRO DEL PROCESO DE GESTIÓN DOCUMENTAL DE LA ENTIDAD, APOYANDO EL TRASLADO DE LAS PERSONAS, DOCUMENTOS Y ARCHIVOS DE LA SECRETARÍA DISTRITAL DE SEGURIDAD , CONVIVENCIA Y JUSTIC</v>
      </c>
      <c r="E224" s="27">
        <f>+'[1]Consolidado ORG'!M221</f>
        <v>42702</v>
      </c>
      <c r="F224" s="27">
        <f>+'[1]Consolidado ORG'!N221</f>
        <v>42762</v>
      </c>
      <c r="G224" s="28">
        <f>+'[1]Consolidado ORG'!P221</f>
        <v>2</v>
      </c>
      <c r="H224" s="28">
        <f>+'[1]Consolidado ORG'!AG221</f>
        <v>0</v>
      </c>
      <c r="I224" s="29">
        <f>+'[1]Consolidado ORG'!T221</f>
        <v>4726000</v>
      </c>
      <c r="J224" s="29">
        <f>+'[1]Consolidado ORG'!AE221</f>
        <v>0</v>
      </c>
      <c r="K224" s="27" t="str">
        <f>+'[1]Consolidado ORG'!E221</f>
        <v>5 5. Contratación directa</v>
      </c>
      <c r="L224" s="27" t="str">
        <f>+'[1]Consolidado ORG'!F221</f>
        <v>6 6. Otro</v>
      </c>
    </row>
    <row r="225" spans="1:12" s="2" customFormat="1" ht="90" x14ac:dyDescent="0.2">
      <c r="A225" s="26" t="str">
        <f>+'[1]Consolidado ORG'!A222</f>
        <v>SCJ-220-2016</v>
      </c>
      <c r="B225" s="27">
        <f>+'[1]Consolidado ORG'!B222</f>
        <v>42702</v>
      </c>
      <c r="C225" s="27" t="str">
        <f>+'[1]Consolidado ORG'!G222</f>
        <v>MIGUEL ANGEL NIÑO CARDENAS</v>
      </c>
      <c r="D225" s="27" t="str">
        <f>+'[1]Consolidado ORG'!L222</f>
        <v>PRESTAR SERVICIOS DE APOYO EN LA OPERACIÓN DE LOS VEHICULOS INSTITUCIONALES, DENTRO DEL PROCESO DE GESTIÓN DOCUMENTAL DE LA ENTIDAD, APOYANDO EL TRASLADO DE LAS PERSONAS, DOCUMENTOS Y ARCHIVOS DE LA SECRETARÍA DISTRITAL DE SEGURIDAD , CONVIVENCIA Y JUSTIC</v>
      </c>
      <c r="E225" s="27">
        <f>+'[1]Consolidado ORG'!M222</f>
        <v>42702</v>
      </c>
      <c r="F225" s="27">
        <f>+'[1]Consolidado ORG'!N222</f>
        <v>42762</v>
      </c>
      <c r="G225" s="28">
        <f>+'[1]Consolidado ORG'!P222</f>
        <v>2</v>
      </c>
      <c r="H225" s="28">
        <f>+'[1]Consolidado ORG'!AG222</f>
        <v>0</v>
      </c>
      <c r="I225" s="29">
        <f>+'[1]Consolidado ORG'!T222</f>
        <v>4726000</v>
      </c>
      <c r="J225" s="29">
        <f>+'[1]Consolidado ORG'!AE222</f>
        <v>0</v>
      </c>
      <c r="K225" s="27" t="str">
        <f>+'[1]Consolidado ORG'!E222</f>
        <v>5 5. Contratación directa</v>
      </c>
      <c r="L225" s="27" t="str">
        <f>+'[1]Consolidado ORG'!F222</f>
        <v>6 6. Otro</v>
      </c>
    </row>
    <row r="226" spans="1:12" s="2" customFormat="1" ht="90" x14ac:dyDescent="0.2">
      <c r="A226" s="26" t="str">
        <f>+'[1]Consolidado ORG'!A223</f>
        <v>SCJ-221-2016</v>
      </c>
      <c r="B226" s="27">
        <f>+'[1]Consolidado ORG'!B223</f>
        <v>42702</v>
      </c>
      <c r="C226" s="27" t="str">
        <f>+'[1]Consolidado ORG'!G223</f>
        <v>ALEXANDER GAITAN BERNAL</v>
      </c>
      <c r="D226" s="27" t="str">
        <f>+'[1]Consolidado ORG'!L223</f>
        <v>PRESTAR SERVICIOS DE APOYO EN LA OPERACIÓN DE LOS VEHICULOS INSTITUCIONALES, DENTRO DEL PROCESO DE GESTIÓN DOCUMENTAL DE LA ENTIDAD, APOYANDO EL TRASLADO DE LAS PERSONAS, DOCUMENTOS Y ARCHIVOS DE LA SECRETARÍA DISTRITAL DE SEGURIDAD , CONVIVENCIA Y JUSTICIA</v>
      </c>
      <c r="E226" s="27">
        <f>+'[1]Consolidado ORG'!M223</f>
        <v>42703</v>
      </c>
      <c r="F226" s="27">
        <f>+'[1]Consolidado ORG'!N223</f>
        <v>42763</v>
      </c>
      <c r="G226" s="28">
        <f>+'[1]Consolidado ORG'!P223</f>
        <v>2</v>
      </c>
      <c r="H226" s="28">
        <f>+'[1]Consolidado ORG'!AG223</f>
        <v>0</v>
      </c>
      <c r="I226" s="29">
        <f>+'[1]Consolidado ORG'!T223</f>
        <v>4726000</v>
      </c>
      <c r="J226" s="29">
        <f>+'[1]Consolidado ORG'!AE223</f>
        <v>0</v>
      </c>
      <c r="K226" s="27" t="str">
        <f>+'[1]Consolidado ORG'!E223</f>
        <v>5 5. Contratación directa</v>
      </c>
      <c r="L226" s="27" t="str">
        <f>+'[1]Consolidado ORG'!F223</f>
        <v>6 6. Otro</v>
      </c>
    </row>
    <row r="227" spans="1:12" s="2" customFormat="1" ht="90" x14ac:dyDescent="0.2">
      <c r="A227" s="26" t="str">
        <f>+'[1]Consolidado ORG'!A224</f>
        <v>SCJ-222-2016</v>
      </c>
      <c r="B227" s="27">
        <f>+'[1]Consolidado ORG'!B224</f>
        <v>42702</v>
      </c>
      <c r="C227" s="27" t="str">
        <f>+'[1]Consolidado ORG'!G224</f>
        <v>GERMAN RICARDO BERNAL PINEDA</v>
      </c>
      <c r="D227" s="27" t="str">
        <f>+'[1]Consolidado ORG'!L224</f>
        <v>PRESTAR SERVICIOS DE APOYO EN LA OPERACIÓN DE LOS VEHICULOS INSTITUCIONALES, DENTRO DEL PROCESO DE GESTIÓN DOCUMENTAL DE LA ENTIDAD, APOYANDO EL TRASLADO DE LAS PERSONAS, DOCUMENTOS Y ARCHIVOS DE LA SECRETARÍA DISTRITAL DE SEGURIDAD , CONVIVENCIA Y JUSTICIA</v>
      </c>
      <c r="E227" s="27">
        <f>+'[1]Consolidado ORG'!M224</f>
        <v>42702</v>
      </c>
      <c r="F227" s="27">
        <f>+'[1]Consolidado ORG'!N224</f>
        <v>42762</v>
      </c>
      <c r="G227" s="28">
        <f>+'[1]Consolidado ORG'!P224</f>
        <v>2</v>
      </c>
      <c r="H227" s="28">
        <f>+'[1]Consolidado ORG'!AG224</f>
        <v>0</v>
      </c>
      <c r="I227" s="29">
        <f>+'[1]Consolidado ORG'!T224</f>
        <v>4726000</v>
      </c>
      <c r="J227" s="29">
        <f>+'[1]Consolidado ORG'!AE224</f>
        <v>0</v>
      </c>
      <c r="K227" s="27" t="str">
        <f>+'[1]Consolidado ORG'!E224</f>
        <v>5 5. Contratación directa</v>
      </c>
      <c r="L227" s="27" t="str">
        <f>+'[1]Consolidado ORG'!F224</f>
        <v>6 6. Otro</v>
      </c>
    </row>
    <row r="228" spans="1:12" s="2" customFormat="1" ht="90" x14ac:dyDescent="0.2">
      <c r="A228" s="26" t="str">
        <f>+'[1]Consolidado ORG'!A225</f>
        <v>SCJ-223-2016</v>
      </c>
      <c r="B228" s="27">
        <f>+'[1]Consolidado ORG'!B225</f>
        <v>42702</v>
      </c>
      <c r="C228" s="27" t="str">
        <f>+'[1]Consolidado ORG'!G225</f>
        <v>WILMAR JAVIER VARGAS</v>
      </c>
      <c r="D228" s="27" t="str">
        <f>+'[1]Consolidado ORG'!L225</f>
        <v>PRESTAR SERVICIOS DE APOYO EN LA OPERACIÓN DE LOS VEHICULOS INSTITUCIONALES, DENTRO DEL PROCESO DE GESTIÓN DOCUMENTAL DE LA ENTIDAD, APOYANDO EL TRASLADO DE LAS PERSONAS, DOCUMENTOS Y ARCHIVOS DE LA SECRETARÍA DISTRITAL DE SEGURIDAD , CONVIVENCIA Y JUSTICIA</v>
      </c>
      <c r="E228" s="27">
        <f>+'[1]Consolidado ORG'!M225</f>
        <v>42702</v>
      </c>
      <c r="F228" s="27">
        <f>+'[1]Consolidado ORG'!N225</f>
        <v>42762</v>
      </c>
      <c r="G228" s="28">
        <f>+'[1]Consolidado ORG'!P225</f>
        <v>2</v>
      </c>
      <c r="H228" s="28">
        <f>+'[1]Consolidado ORG'!AG225</f>
        <v>0</v>
      </c>
      <c r="I228" s="29">
        <f>+'[1]Consolidado ORG'!T225</f>
        <v>4726000</v>
      </c>
      <c r="J228" s="29">
        <f>+'[1]Consolidado ORG'!AE225</f>
        <v>0</v>
      </c>
      <c r="K228" s="27" t="str">
        <f>+'[1]Consolidado ORG'!E225</f>
        <v>5 5. Contratación directa</v>
      </c>
      <c r="L228" s="27" t="str">
        <f>+'[1]Consolidado ORG'!F225</f>
        <v>6 6. Otro</v>
      </c>
    </row>
    <row r="229" spans="1:12" s="2" customFormat="1" ht="90" x14ac:dyDescent="0.2">
      <c r="A229" s="26" t="str">
        <f>+'[1]Consolidado ORG'!A226</f>
        <v>SCJ-224-2016</v>
      </c>
      <c r="B229" s="27">
        <f>+'[1]Consolidado ORG'!B226</f>
        <v>42703</v>
      </c>
      <c r="C229" s="27" t="str">
        <f>+'[1]Consolidado ORG'!G226</f>
        <v>CAMILO ANDRES GAMARRA RODRIGUEZ</v>
      </c>
      <c r="D229" s="27" t="str">
        <f>+'[1]Consolidado ORG'!L226</f>
        <v>PRESTAR LOS SERVICIOS DE APOYO A LA GESTIÓN EN LA SUBSECRETARÍA DE SEGURIDAD Y CONVIVENCIA PARA COADYUVAR EN LA IMPLEMENTACIÓN DE ESTRATEGIAS Y ACCIONES DE DIÁLOGO, MEDIACIÓN Y PREVENCIÓN EN CONVIVENCIA Y SEGURIDAD CIUDADANA EN LA CIUDAD.</v>
      </c>
      <c r="E229" s="27">
        <f>+'[1]Consolidado ORG'!M226</f>
        <v>42703</v>
      </c>
      <c r="F229" s="27">
        <f>+'[1]Consolidado ORG'!N226</f>
        <v>42768</v>
      </c>
      <c r="G229" s="28">
        <f>+'[1]Consolidado ORG'!P226</f>
        <v>2.1666666666666665</v>
      </c>
      <c r="H229" s="28">
        <f>+'[1]Consolidado ORG'!AG226</f>
        <v>0</v>
      </c>
      <c r="I229" s="29">
        <f>+'[1]Consolidado ORG'!T226</f>
        <v>4333333</v>
      </c>
      <c r="J229" s="29">
        <f>+'[1]Consolidado ORG'!AE226</f>
        <v>0</v>
      </c>
      <c r="K229" s="27" t="str">
        <f>+'[1]Consolidado ORG'!E226</f>
        <v>5 5. Contratación directa</v>
      </c>
      <c r="L229" s="27" t="str">
        <f>+'[1]Consolidado ORG'!F226</f>
        <v>6 6. Otro</v>
      </c>
    </row>
    <row r="230" spans="1:12" s="2" customFormat="1" ht="90" x14ac:dyDescent="0.2">
      <c r="A230" s="26" t="str">
        <f>+'[1]Consolidado ORG'!A227</f>
        <v>SCJ-225-2016</v>
      </c>
      <c r="B230" s="27">
        <f>+'[1]Consolidado ORG'!B227</f>
        <v>42703</v>
      </c>
      <c r="C230" s="27" t="str">
        <f>+'[1]Consolidado ORG'!G227</f>
        <v>GLORIA MARLEN BRAVO GUAQUETA</v>
      </c>
      <c r="D230" s="27" t="str">
        <f>+'[1]Consolidado ORG'!L227</f>
        <v>PRESTAR LOS SERVICIOS DE APOYO A LA GESTIÓN EN LA SUBSECRETARÍA DE SEGURIDAD Y CONVIVENCIA PARA COADYUVAR EN LA IMPLEMENTACIÓN DE ESTRATEGIAS Y ACCIONES DE DIÁLOGO, MEDIACIÓN Y PREVENCIÓN EN CONVIVENCIA Y SEGURIDAD CIUDADANA EN LA CIUDAD.</v>
      </c>
      <c r="E230" s="27">
        <f>+'[1]Consolidado ORG'!M227</f>
        <v>42703</v>
      </c>
      <c r="F230" s="27">
        <f>+'[1]Consolidado ORG'!N227</f>
        <v>42763</v>
      </c>
      <c r="G230" s="28">
        <f>+'[1]Consolidado ORG'!P227</f>
        <v>2</v>
      </c>
      <c r="H230" s="28">
        <f>+'[1]Consolidado ORG'!AG227</f>
        <v>0</v>
      </c>
      <c r="I230" s="29">
        <f>+'[1]Consolidado ORG'!T227</f>
        <v>16000000</v>
      </c>
      <c r="J230" s="29">
        <f>+'[1]Consolidado ORG'!AE227</f>
        <v>0</v>
      </c>
      <c r="K230" s="27" t="str">
        <f>+'[1]Consolidado ORG'!E227</f>
        <v>5 5. Contratación directa</v>
      </c>
      <c r="L230" s="27" t="str">
        <f>+'[1]Consolidado ORG'!F227</f>
        <v>6 6. Otro</v>
      </c>
    </row>
    <row r="231" spans="1:12" s="2" customFormat="1" ht="90" x14ac:dyDescent="0.2">
      <c r="A231" s="26" t="str">
        <f>+'[1]Consolidado ORG'!A228</f>
        <v>SCJ-226-2016</v>
      </c>
      <c r="B231" s="27">
        <f>+'[1]Consolidado ORG'!B228</f>
        <v>42703</v>
      </c>
      <c r="C231" s="27" t="str">
        <f>+'[1]Consolidado ORG'!G228</f>
        <v>KATHERINE LOPEZ RAMIREZ</v>
      </c>
      <c r="D231" s="27" t="str">
        <f>+'[1]Consolidado ORG'!L228</f>
        <v>PRESTAR LOS SERVICIOS PROFESIONALES, PARA APOYAR LA ARTICULACIÓN DE LA DIRECCIÓN DE SEGURIDAD EN LA FORMULACIÓN, IMPLEMENTACIÓN Y EVALUACIÓN DE LA POLÍTICA PÚBLICA DE SEGURIDAD DE BOGOTÁ D.C.</v>
      </c>
      <c r="E231" s="27">
        <f>+'[1]Consolidado ORG'!M228</f>
        <v>42705</v>
      </c>
      <c r="F231" s="27">
        <f>+'[1]Consolidado ORG'!N228</f>
        <v>42766</v>
      </c>
      <c r="G231" s="28">
        <f>+'[1]Consolidado ORG'!P228</f>
        <v>2</v>
      </c>
      <c r="H231" s="28">
        <f>+'[1]Consolidado ORG'!AG228</f>
        <v>0</v>
      </c>
      <c r="I231" s="29">
        <f>+'[1]Consolidado ORG'!T228</f>
        <v>11000000</v>
      </c>
      <c r="J231" s="29">
        <f>+'[1]Consolidado ORG'!AE228</f>
        <v>0</v>
      </c>
      <c r="K231" s="27" t="str">
        <f>+'[1]Consolidado ORG'!E228</f>
        <v>5 5. Contratación directa</v>
      </c>
      <c r="L231" s="27" t="str">
        <f>+'[1]Consolidado ORG'!F228</f>
        <v>6 6. Otro</v>
      </c>
    </row>
    <row r="232" spans="1:12" s="2" customFormat="1" ht="90" x14ac:dyDescent="0.2">
      <c r="A232" s="26" t="str">
        <f>+'[1]Consolidado ORG'!A229</f>
        <v>SCJ-227-2016</v>
      </c>
      <c r="B232" s="27">
        <f>+'[1]Consolidado ORG'!B229</f>
        <v>42703</v>
      </c>
      <c r="C232" s="27" t="str">
        <f>+'[1]Consolidado ORG'!G229</f>
        <v>LAURA CAROLINA VELASQUEZ GIL</v>
      </c>
      <c r="D232" s="27" t="str">
        <f>+'[1]Consolidado ORG'!L229</f>
        <v>PRESTAR LOS SERVICIOS PROFESIONALES PARA APOYAR JURÍDICAMENTE A LA DIRECCIÓN DE SEGURIDAD EN EL SEGUIMIENTO Y EJECUCIÓN DE LAS ACTIVIDADES QUE SE DESARROLLAN EN EL CUMPLIMIENTO DE LAS METAS Y OBJETIVOS PROPIOS DE ESTA DEPENDENCIA.</v>
      </c>
      <c r="E232" s="27">
        <f>+'[1]Consolidado ORG'!M229</f>
        <v>42705</v>
      </c>
      <c r="F232" s="27">
        <f>+'[1]Consolidado ORG'!N229</f>
        <v>42766</v>
      </c>
      <c r="G232" s="28">
        <f>+'[1]Consolidado ORG'!P229</f>
        <v>2</v>
      </c>
      <c r="H232" s="28">
        <f>+'[1]Consolidado ORG'!AG229</f>
        <v>0</v>
      </c>
      <c r="I232" s="29">
        <f>+'[1]Consolidado ORG'!T229</f>
        <v>9000000</v>
      </c>
      <c r="J232" s="29">
        <f>+'[1]Consolidado ORG'!AE229</f>
        <v>0</v>
      </c>
      <c r="K232" s="27" t="str">
        <f>+'[1]Consolidado ORG'!E229</f>
        <v>5 5. Contratación directa</v>
      </c>
      <c r="L232" s="27" t="str">
        <f>+'[1]Consolidado ORG'!F229</f>
        <v>6 6. Otro</v>
      </c>
    </row>
    <row r="233" spans="1:12" s="2" customFormat="1" ht="90" x14ac:dyDescent="0.2">
      <c r="A233" s="26" t="str">
        <f>+'[1]Consolidado ORG'!A230</f>
        <v>SCJ-228-2016</v>
      </c>
      <c r="B233" s="27">
        <f>+'[1]Consolidado ORG'!B230</f>
        <v>42703</v>
      </c>
      <c r="C233" s="27" t="str">
        <f>+'[1]Consolidado ORG'!G230</f>
        <v>JENNY FERNANDA GONZÁLEZ GONZÁLEZ</v>
      </c>
      <c r="D233" s="27" t="str">
        <f>+'[1]Consolidado ORG'!L230</f>
        <v>PRESTAR LOS SERVICIOS DE APOYO A LA GESTIÓN EN LA SUBSECRETARÍA DE SEGURIDAD Y CONVIVENCIA PARA COADYUVAR EN LA IMPLEMENTACIÓN DE ESTRATEGIAS Y ACCIONES DE DIÁLOGO, MEDIACIÓN Y PREVENCIÓN EN CONVIVENCIA Y SEGURIDAD CIUDADANA EN LA CIUDAD.</v>
      </c>
      <c r="E233" s="27">
        <f>+'[1]Consolidado ORG'!M230</f>
        <v>42703</v>
      </c>
      <c r="F233" s="27">
        <f>+'[1]Consolidado ORG'!N230</f>
        <v>42776</v>
      </c>
      <c r="G233" s="28">
        <f>+'[1]Consolidado ORG'!P230</f>
        <v>2.4333333333333336</v>
      </c>
      <c r="H233" s="28">
        <f>+'[1]Consolidado ORG'!AG230</f>
        <v>0</v>
      </c>
      <c r="I233" s="29">
        <f>+'[1]Consolidado ORG'!T230</f>
        <v>4866666</v>
      </c>
      <c r="J233" s="29">
        <f>+'[1]Consolidado ORG'!AE230</f>
        <v>0</v>
      </c>
      <c r="K233" s="27" t="str">
        <f>+'[1]Consolidado ORG'!E230</f>
        <v>5 5. Contratación directa</v>
      </c>
      <c r="L233" s="27" t="str">
        <f>+'[1]Consolidado ORG'!F230</f>
        <v>6 6. Otro</v>
      </c>
    </row>
    <row r="234" spans="1:12" s="2" customFormat="1" ht="90" x14ac:dyDescent="0.2">
      <c r="A234" s="26" t="str">
        <f>+'[1]Consolidado ORG'!A231</f>
        <v>SCJ-229-2016</v>
      </c>
      <c r="B234" s="27">
        <f>+'[1]Consolidado ORG'!B231</f>
        <v>42703</v>
      </c>
      <c r="C234" s="27" t="str">
        <f>+'[1]Consolidado ORG'!G231</f>
        <v>IMPRENTA NACIONAL DE COLOMBIA</v>
      </c>
      <c r="D234" s="27" t="str">
        <f>+'[1]Consolidado ORG'!L231</f>
        <v>PRESTAR LOS SERVICIOS DE PRODUCCIÓN E IMPRESIÓN DE MATERIALES PROMOCIONALES (POP)  COMO PARTE DE LA GESTIÓN PÚBLICA QUE ADELANTA LA SECRETARÍA DISTRITAL DE SEGURIDAD, CONVIVENCIA Y JUSTICIA.</v>
      </c>
      <c r="E234" s="27">
        <f>+'[1]Consolidado ORG'!M231</f>
        <v>42704</v>
      </c>
      <c r="F234" s="27">
        <f>+'[1]Consolidado ORG'!N231</f>
        <v>42763</v>
      </c>
      <c r="G234" s="28">
        <f>+'[1]Consolidado ORG'!P231</f>
        <v>1</v>
      </c>
      <c r="H234" s="28">
        <f>+'[1]Consolidado ORG'!AG231</f>
        <v>30</v>
      </c>
      <c r="I234" s="29">
        <f>+'[1]Consolidado ORG'!T231</f>
        <v>34320000</v>
      </c>
      <c r="J234" s="29">
        <f>+'[1]Consolidado ORG'!AE231</f>
        <v>0</v>
      </c>
      <c r="K234" s="27" t="str">
        <f>+'[1]Consolidado ORG'!E231</f>
        <v>5 5. Contratación directa</v>
      </c>
      <c r="L234" s="27" t="str">
        <f>+'[1]Consolidado ORG'!F231</f>
        <v>6 6. Otro</v>
      </c>
    </row>
    <row r="235" spans="1:12" s="2" customFormat="1" ht="90" x14ac:dyDescent="0.2">
      <c r="A235" s="26" t="str">
        <f>+'[1]Consolidado ORG'!A232</f>
        <v>SCJ-230-2016</v>
      </c>
      <c r="B235" s="27">
        <f>+'[1]Consolidado ORG'!B232</f>
        <v>42703</v>
      </c>
      <c r="C235" s="27" t="str">
        <f>+'[1]Consolidado ORG'!G232</f>
        <v>SAMUEL AUGUSTO CHAVEZ SANCHEZ</v>
      </c>
      <c r="D235" s="27" t="str">
        <f>+'[1]Consolidado ORG'!L232</f>
        <v>PRESTAR SERVICIOS DE APOYO EN LA OPERACIÓN DE LOS VEHICULOS INSTITUCIONALES, DENTRO DEL PROCESO DE GESTIÓN DOCUMENTAL DE LA ENTIDAD, APOYANDO EL TRASLADO DE LAS PERSONAS, DOCUMENTOS Y ARCHIVOS DE LA SECRETARÍA DISTRITAL DE SEGURIDAD , CONVIVENCIA Y JUSTICIA</v>
      </c>
      <c r="E235" s="27">
        <f>+'[1]Consolidado ORG'!M232</f>
        <v>42705</v>
      </c>
      <c r="F235" s="27">
        <f>+'[1]Consolidado ORG'!N232</f>
        <v>42766</v>
      </c>
      <c r="G235" s="28">
        <f>+'[1]Consolidado ORG'!P232</f>
        <v>2</v>
      </c>
      <c r="H235" s="28">
        <f>+'[1]Consolidado ORG'!AG232</f>
        <v>0</v>
      </c>
      <c r="I235" s="29">
        <f>+'[1]Consolidado ORG'!T232</f>
        <v>4726000</v>
      </c>
      <c r="J235" s="29">
        <f>+'[1]Consolidado ORG'!AE232</f>
        <v>0</v>
      </c>
      <c r="K235" s="27" t="str">
        <f>+'[1]Consolidado ORG'!E232</f>
        <v>5 5. Contratación directa</v>
      </c>
      <c r="L235" s="27" t="str">
        <f>+'[1]Consolidado ORG'!F232</f>
        <v>6 6. Otro</v>
      </c>
    </row>
    <row r="236" spans="1:12" s="2" customFormat="1" ht="90" x14ac:dyDescent="0.2">
      <c r="A236" s="26" t="str">
        <f>+'[1]Consolidado ORG'!A233</f>
        <v>SCJ-231-2016</v>
      </c>
      <c r="B236" s="27">
        <f>+'[1]Consolidado ORG'!B233</f>
        <v>42703</v>
      </c>
      <c r="C236" s="27" t="str">
        <f>+'[1]Consolidado ORG'!G233</f>
        <v>MARGARITA RAMIREZ CAMPUZANO</v>
      </c>
      <c r="D236" s="27" t="str">
        <f>+'[1]Consolidado ORG'!L233</f>
        <v>PRESTAR SERVICIOS PROFESIONALES A LA DIRECCION JURIDICA Y CONTRACTUAL DE LA SECRETARIA DISTRITAL DE SEGURIDAD CONVIVENCIA Y JUSTICIA EN LOS ASUNTOS A SU CARGO EN ESPECIAL EN EL APOYO AL REGISTRO DE LA INFORMACION EN LAS PLTAFORMAS Y APLICATIVOS ADOPTADOS POR LA ENTIDAD</v>
      </c>
      <c r="E236" s="27">
        <f>+'[1]Consolidado ORG'!M233</f>
        <v>42705</v>
      </c>
      <c r="F236" s="27">
        <f>+'[1]Consolidado ORG'!N233</f>
        <v>42766</v>
      </c>
      <c r="G236" s="28">
        <f>+'[1]Consolidado ORG'!P233</f>
        <v>2</v>
      </c>
      <c r="H236" s="28">
        <f>+'[1]Consolidado ORG'!AG233</f>
        <v>0</v>
      </c>
      <c r="I236" s="29">
        <f>+'[1]Consolidado ORG'!T233</f>
        <v>6054000</v>
      </c>
      <c r="J236" s="29">
        <f>+'[1]Consolidado ORG'!AE233</f>
        <v>0</v>
      </c>
      <c r="K236" s="27" t="str">
        <f>+'[1]Consolidado ORG'!E233</f>
        <v>5 5. Contratación directa</v>
      </c>
      <c r="L236" s="27" t="str">
        <f>+'[1]Consolidado ORG'!F233</f>
        <v>6 6. Otro</v>
      </c>
    </row>
    <row r="237" spans="1:12" s="2" customFormat="1" ht="90" x14ac:dyDescent="0.2">
      <c r="A237" s="26" t="str">
        <f>+'[1]Consolidado ORG'!A234</f>
        <v>SCJ-232-2016</v>
      </c>
      <c r="B237" s="27">
        <f>+'[1]Consolidado ORG'!B234</f>
        <v>42703</v>
      </c>
      <c r="C237" s="27" t="str">
        <f>+'[1]Consolidado ORG'!G234</f>
        <v>LIBIA ISABEL BARRERA PINEDA</v>
      </c>
      <c r="D237" s="27" t="str">
        <f>+'[1]Consolidado ORG'!L234</f>
        <v>PRESTAR LOS SERVICIOS PROFESIONALES A LA DIRECCIÓN DE ACCESO A LA JUSTICIA, EN EL DESARROLLO DE LA ESTRATEGIA DE CONSTRUCCIÓN Y ADECUACIÓN DE EQUIPAMIENTOS DE JUSTICIA, SIRVIENDO COMO ENLACE CON LA SUBSECRETARÍA DE INVERSIONES Y FORTALECIMIENTO DE CAPACIDADES OPERATIVAS</v>
      </c>
      <c r="E237" s="27">
        <f>+'[1]Consolidado ORG'!M234</f>
        <v>42704</v>
      </c>
      <c r="F237" s="27">
        <f>+'[1]Consolidado ORG'!N234</f>
        <v>42764</v>
      </c>
      <c r="G237" s="28">
        <f>+'[1]Consolidado ORG'!P234</f>
        <v>2</v>
      </c>
      <c r="H237" s="28">
        <f>+'[1]Consolidado ORG'!AG234</f>
        <v>0</v>
      </c>
      <c r="I237" s="29">
        <f>+'[1]Consolidado ORG'!T234</f>
        <v>15000000</v>
      </c>
      <c r="J237" s="29">
        <f>+'[1]Consolidado ORG'!AE234</f>
        <v>0</v>
      </c>
      <c r="K237" s="27" t="str">
        <f>+'[1]Consolidado ORG'!E234</f>
        <v>5 5. Contratación directa</v>
      </c>
      <c r="L237" s="27" t="str">
        <f>+'[1]Consolidado ORG'!F234</f>
        <v>6 6. Otro</v>
      </c>
    </row>
    <row r="238" spans="1:12" s="2" customFormat="1" ht="90" x14ac:dyDescent="0.2">
      <c r="A238" s="26" t="str">
        <f>+'[1]Consolidado ORG'!A235</f>
        <v>SCJ-233-2016</v>
      </c>
      <c r="B238" s="27">
        <f>+'[1]Consolidado ORG'!B235</f>
        <v>42703</v>
      </c>
      <c r="C238" s="27" t="str">
        <f>+'[1]Consolidado ORG'!G235</f>
        <v>PAULA ASTRID MELENDEZ GONZALES</v>
      </c>
      <c r="D238" s="27" t="str">
        <f>+'[1]Consolidado ORG'!L235</f>
        <v xml:space="preserve">PRESTAR LOS SERVICIOS PROFESIONALES A LA DIRECCIÓN DE ACCESO A LA  JUSTICIA EN EL  DESARROLLO CONSTRUCCIÓN, IMPLEMENTACIÓN, SEGUIMIENTO Y EVALUACIÓN DEL MODELO CASAS DE JUSTICIA. </v>
      </c>
      <c r="E238" s="27">
        <f>+'[1]Consolidado ORG'!M235</f>
        <v>42704</v>
      </c>
      <c r="F238" s="27">
        <f>+'[1]Consolidado ORG'!N235</f>
        <v>42764</v>
      </c>
      <c r="G238" s="28">
        <f>+'[1]Consolidado ORG'!P235</f>
        <v>2</v>
      </c>
      <c r="H238" s="28">
        <f>+'[1]Consolidado ORG'!AG235</f>
        <v>0</v>
      </c>
      <c r="I238" s="29">
        <f>+'[1]Consolidado ORG'!T235</f>
        <v>17400000</v>
      </c>
      <c r="J238" s="29">
        <f>+'[1]Consolidado ORG'!AE235</f>
        <v>0</v>
      </c>
      <c r="K238" s="27" t="str">
        <f>+'[1]Consolidado ORG'!E235</f>
        <v>5 5. Contratación directa</v>
      </c>
      <c r="L238" s="27" t="str">
        <f>+'[1]Consolidado ORG'!F235</f>
        <v>6 6. Otro</v>
      </c>
    </row>
    <row r="239" spans="1:12" s="2" customFormat="1" ht="90" x14ac:dyDescent="0.2">
      <c r="A239" s="26" t="str">
        <f>+'[1]Consolidado ORG'!A236</f>
        <v>SCJ-234-2016</v>
      </c>
      <c r="B239" s="27">
        <f>+'[1]Consolidado ORG'!B236</f>
        <v>42703</v>
      </c>
      <c r="C239" s="27" t="str">
        <f>+'[1]Consolidado ORG'!G236</f>
        <v>ANA MERCEDES ORJUELA RODRIGUEZ</v>
      </c>
      <c r="D239" s="27" t="str">
        <f>+'[1]Consolidado ORG'!L236</f>
        <v>PRESTAR LOS SERVICIOS PROFESIONALES PARA EL SOPORTE TÉCNICO, MIGRACIÓN, DESARROLLO Y MANTENIMIENTO A LA APLICACIÓN SIAP.</v>
      </c>
      <c r="E239" s="27">
        <f>+'[1]Consolidado ORG'!M236</f>
        <v>42704</v>
      </c>
      <c r="F239" s="27">
        <f>+'[1]Consolidado ORG'!N236</f>
        <v>42794</v>
      </c>
      <c r="G239" s="28">
        <f>+'[1]Consolidado ORG'!P236</f>
        <v>2</v>
      </c>
      <c r="H239" s="28">
        <f>+'[1]Consolidado ORG'!AG236</f>
        <v>30</v>
      </c>
      <c r="I239" s="29">
        <f>+'[1]Consolidado ORG'!T236</f>
        <v>15000000</v>
      </c>
      <c r="J239" s="29">
        <f>+'[1]Consolidado ORG'!AE236</f>
        <v>7500000</v>
      </c>
      <c r="K239" s="27" t="str">
        <f>+'[1]Consolidado ORG'!E236</f>
        <v>5 5. Contratación directa</v>
      </c>
      <c r="L239" s="27" t="str">
        <f>+'[1]Consolidado ORG'!F236</f>
        <v>6 6. Otro</v>
      </c>
    </row>
    <row r="240" spans="1:12" s="2" customFormat="1" ht="90" x14ac:dyDescent="0.2">
      <c r="A240" s="26" t="str">
        <f>+'[1]Consolidado ORG'!A237</f>
        <v>SCJ-235-2016</v>
      </c>
      <c r="B240" s="27">
        <f>+'[1]Consolidado ORG'!B237</f>
        <v>42703</v>
      </c>
      <c r="C240" s="27" t="str">
        <f>+'[1]Consolidado ORG'!G237</f>
        <v>DEISY JASMÍN DONATO GUERRERO</v>
      </c>
      <c r="D240" s="27" t="str">
        <f>+'[1]Consolidado ORG'!L237</f>
        <v>PRESTAR LOS SERVICIOS PROFESIONALES EN LA SECRETARÍA DISTRITAL DE SEGURIDAD, CONVIVENCIA Y JUSTICIA EN EL SEGUIMIENTO DE LOS PROYECTOS DE INVERSIÓN QUE SEAN COMPETENCIA DE LA OFICINA ASESORA DE PLANEACIÓN.</v>
      </c>
      <c r="E240" s="27">
        <f>+'[1]Consolidado ORG'!M237</f>
        <v>42706</v>
      </c>
      <c r="F240" s="27">
        <f>+'[1]Consolidado ORG'!N237</f>
        <v>42767</v>
      </c>
      <c r="G240" s="28">
        <f>+'[1]Consolidado ORG'!P237</f>
        <v>2</v>
      </c>
      <c r="H240" s="28">
        <f>+'[1]Consolidado ORG'!AG237</f>
        <v>0</v>
      </c>
      <c r="I240" s="29">
        <f>+'[1]Consolidado ORG'!T237</f>
        <v>9000000</v>
      </c>
      <c r="J240" s="29">
        <f>+'[1]Consolidado ORG'!AE237</f>
        <v>0</v>
      </c>
      <c r="K240" s="27" t="str">
        <f>+'[1]Consolidado ORG'!E237</f>
        <v>5 5. Contratación directa</v>
      </c>
      <c r="L240" s="27" t="str">
        <f>+'[1]Consolidado ORG'!F237</f>
        <v>6 6. Otro</v>
      </c>
    </row>
    <row r="241" spans="1:12" s="2" customFormat="1" ht="90" x14ac:dyDescent="0.2">
      <c r="A241" s="26" t="str">
        <f>+'[1]Consolidado ORG'!A238</f>
        <v>SCJ-236-2016</v>
      </c>
      <c r="B241" s="27">
        <f>+'[1]Consolidado ORG'!B238</f>
        <v>42703</v>
      </c>
      <c r="C241" s="27" t="str">
        <f>+'[1]Consolidado ORG'!G238</f>
        <v>COMERCIALIZADORA INTEGRAL BDT S.A.S.</v>
      </c>
      <c r="D241" s="27" t="str">
        <f>+'[1]Consolidado ORG'!L238</f>
        <v>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v>
      </c>
      <c r="E241" s="27">
        <f>+'[1]Consolidado ORG'!M238</f>
        <v>42711</v>
      </c>
      <c r="F241" s="27">
        <f>+'[1]Consolidado ORG'!N238</f>
        <v>42748</v>
      </c>
      <c r="G241" s="28">
        <f>+'[1]Consolidado ORG'!P238</f>
        <v>1.2666666666666666</v>
      </c>
      <c r="H241" s="28">
        <f>+'[1]Consolidado ORG'!AG238</f>
        <v>13</v>
      </c>
      <c r="I241" s="29">
        <f>+'[1]Consolidado ORG'!T238</f>
        <v>813831176</v>
      </c>
      <c r="J241" s="29">
        <f>+'[1]Consolidado ORG'!AE238</f>
        <v>0</v>
      </c>
      <c r="K241" s="27" t="str">
        <f>+'[1]Consolidado ORG'!E238</f>
        <v>2 2. Selección abreviada</v>
      </c>
      <c r="L241" s="27" t="str">
        <f>+'[1]Consolidado ORG'!F238</f>
        <v>1 1. Subasta Inversa</v>
      </c>
    </row>
    <row r="242" spans="1:12" s="2" customFormat="1" ht="90" x14ac:dyDescent="0.2">
      <c r="A242" s="26" t="str">
        <f>+'[1]Consolidado ORG'!A239</f>
        <v>SCJ-237-2016</v>
      </c>
      <c r="B242" s="27">
        <f>+'[1]Consolidado ORG'!B239</f>
        <v>42703</v>
      </c>
      <c r="C242" s="27" t="str">
        <f>+'[1]Consolidado ORG'!G239</f>
        <v>FONDO DE VIGILANCIA Y SEGURIDAD DE BOGOTA EN LIQUIDACION</v>
      </c>
      <c r="D242" s="27" t="str">
        <f>+'[1]Consolidado ORG'!L239</f>
        <v>AUNAR ESFUERZOS ENTRE LA SECRETARIA DE SEGURIDAD CONVIVENCIA Y JUSTICIA Y EL FVS EN LIQUIDACION CON EL FIN DE COADYUVAR AL FVS EN SU PROCESO DE LIQUIDACION</v>
      </c>
      <c r="E242" s="27">
        <f>+'[1]Consolidado ORG'!M239</f>
        <v>42703</v>
      </c>
      <c r="F242" s="27">
        <f>+'[1]Consolidado ORG'!N239</f>
        <v>0</v>
      </c>
      <c r="G242" s="28">
        <f>+'[1]Consolidado ORG'!P239</f>
        <v>0</v>
      </c>
      <c r="H242" s="28">
        <f>+'[1]Consolidado ORG'!AG239</f>
        <v>0</v>
      </c>
      <c r="I242" s="29">
        <f>+'[1]Consolidado ORG'!T239</f>
        <v>0</v>
      </c>
      <c r="J242" s="29">
        <f>+'[1]Consolidado ORG'!AE239</f>
        <v>0</v>
      </c>
      <c r="K242" s="27" t="str">
        <f>+'[1]Consolidado ORG'!E239</f>
        <v>5 5. Contratación directa</v>
      </c>
      <c r="L242" s="27" t="str">
        <f>+'[1]Consolidado ORG'!F239</f>
        <v>6 6. Otro</v>
      </c>
    </row>
    <row r="243" spans="1:12" s="2" customFormat="1" ht="90" x14ac:dyDescent="0.2">
      <c r="A243" s="26" t="str">
        <f>+'[1]Consolidado ORG'!A240</f>
        <v>SCJ-238-2016</v>
      </c>
      <c r="B243" s="27">
        <f>+'[1]Consolidado ORG'!B240</f>
        <v>42703</v>
      </c>
      <c r="C243" s="27" t="str">
        <f>+'[1]Consolidado ORG'!G240</f>
        <v>LAURA MARCELA SULEZ GOMEZ</v>
      </c>
      <c r="D243" s="27" t="str">
        <f>+'[1]Consolidado ORG'!L240</f>
        <v xml:space="preserve">PRESTAR SUS SERVICIOS PROFESIONALES EN LA OFICINA DE ANÁLISIS DE INFORMACIÓN Y ESTUDIOS ESTRATÉGICOS PARA GESTIONAR LA RESPUESTA EFICIENTE, EFICAZ Y OPORTUNA DE LAS SOLICITUDES DE INFORMACIÓN EN MATERIA DE CONVIVENCIA, SEGURIDAD Y JUSTICIA. </v>
      </c>
      <c r="E243" s="27">
        <f>+'[1]Consolidado ORG'!M240</f>
        <v>42705</v>
      </c>
      <c r="F243" s="27">
        <f>+'[1]Consolidado ORG'!N240</f>
        <v>42766</v>
      </c>
      <c r="G243" s="28">
        <f>+'[1]Consolidado ORG'!P240</f>
        <v>2</v>
      </c>
      <c r="H243" s="28">
        <f>+'[1]Consolidado ORG'!AG240</f>
        <v>0</v>
      </c>
      <c r="I243" s="29">
        <f>+'[1]Consolidado ORG'!T240</f>
        <v>9000000</v>
      </c>
      <c r="J243" s="29">
        <f>+'[1]Consolidado ORG'!AE240</f>
        <v>0</v>
      </c>
      <c r="K243" s="27" t="str">
        <f>+'[1]Consolidado ORG'!E240</f>
        <v>5 5. Contratación directa</v>
      </c>
      <c r="L243" s="27" t="str">
        <f>+'[1]Consolidado ORG'!F240</f>
        <v>6 6. Otro</v>
      </c>
    </row>
    <row r="244" spans="1:12" s="2" customFormat="1" ht="90" x14ac:dyDescent="0.2">
      <c r="A244" s="26" t="str">
        <f>+'[1]Consolidado ORG'!A241</f>
        <v>SCJ-239-2016</v>
      </c>
      <c r="B244" s="27">
        <f>+'[1]Consolidado ORG'!B241</f>
        <v>42703</v>
      </c>
      <c r="C244" s="27" t="str">
        <f>+'[1]Consolidado ORG'!G241</f>
        <v>JUAN CARLOS MESA RINCON</v>
      </c>
      <c r="D244" s="27" t="str">
        <f>+'[1]Consolidado ORG'!L241</f>
        <v>PRESTAR LOS SERVICIOS PROFESIONALES EN LA SECRETARÍA DISTRITAL DE SEGURIDAD, CONVIVENCIA Y JUSTICIA EN EL SEGUIMIENTO DE LOS PROYECTOS DE INVERSIÓN QUE SEAN COMPETENCIA DE LA OFICINA ASESORA DE PLANEACIÓN.</v>
      </c>
      <c r="E244" s="27">
        <f>+'[1]Consolidado ORG'!M241</f>
        <v>42703</v>
      </c>
      <c r="F244" s="27">
        <f>+'[1]Consolidado ORG'!N241</f>
        <v>42763</v>
      </c>
      <c r="G244" s="28">
        <f>+'[1]Consolidado ORG'!P241</f>
        <v>2</v>
      </c>
      <c r="H244" s="28">
        <f>+'[1]Consolidado ORG'!AG241</f>
        <v>0</v>
      </c>
      <c r="I244" s="29">
        <f>+'[1]Consolidado ORG'!T241</f>
        <v>9000000</v>
      </c>
      <c r="J244" s="29">
        <f>+'[1]Consolidado ORG'!AE241</f>
        <v>0</v>
      </c>
      <c r="K244" s="27" t="str">
        <f>+'[1]Consolidado ORG'!E241</f>
        <v>5 5. Contratación directa</v>
      </c>
      <c r="L244" s="27" t="str">
        <f>+'[1]Consolidado ORG'!F241</f>
        <v>6 6. Otro</v>
      </c>
    </row>
    <row r="245" spans="1:12" s="2" customFormat="1" ht="90" x14ac:dyDescent="0.2">
      <c r="A245" s="26" t="str">
        <f>+'[1]Consolidado ORG'!A242</f>
        <v>SCJ-240-2016</v>
      </c>
      <c r="B245" s="27">
        <f>+'[1]Consolidado ORG'!B242</f>
        <v>42703</v>
      </c>
      <c r="C245" s="27" t="str">
        <f>+'[1]Consolidado ORG'!G242</f>
        <v>CARLOS ANDRES BAYONA BECERRA</v>
      </c>
      <c r="D245" s="27" t="str">
        <f>+'[1]Consolidado ORG'!L242</f>
        <v>PRESTAR SERVICIOS PROFESIONALES EN LOS ASPECTOS DE ORDEN PRESUPUESTAL APOYANDO EL PROCESO DE LIQUIDACIÓN DEL FONDO DE VIGILANCIA Y SEGURIDAD DE BOGOTÁ (EN LIQUIDACIÓN), CONFORME A LO DISPUESTO EN EL ACUERDO 637 DE 2016.</v>
      </c>
      <c r="E245" s="27">
        <f>+'[1]Consolidado ORG'!M242</f>
        <v>42709</v>
      </c>
      <c r="F245" s="27">
        <f>+'[1]Consolidado ORG'!N242</f>
        <v>42770</v>
      </c>
      <c r="G245" s="28">
        <f>+'[1]Consolidado ORG'!P242</f>
        <v>2</v>
      </c>
      <c r="H245" s="28">
        <f>+'[1]Consolidado ORG'!AG242</f>
        <v>0</v>
      </c>
      <c r="I245" s="29">
        <f>+'[1]Consolidado ORG'!T242</f>
        <v>11000000</v>
      </c>
      <c r="J245" s="29">
        <f>+'[1]Consolidado ORG'!AE242</f>
        <v>0</v>
      </c>
      <c r="K245" s="27" t="str">
        <f>+'[1]Consolidado ORG'!E242</f>
        <v>5 5. Contratación directa</v>
      </c>
      <c r="L245" s="27" t="str">
        <f>+'[1]Consolidado ORG'!F242</f>
        <v>6 6. Otro</v>
      </c>
    </row>
    <row r="246" spans="1:12" s="2" customFormat="1" ht="90" x14ac:dyDescent="0.2">
      <c r="A246" s="26" t="str">
        <f>+'[1]Consolidado ORG'!A243</f>
        <v>SCJ-241-2016</v>
      </c>
      <c r="B246" s="27">
        <f>+'[1]Consolidado ORG'!B243</f>
        <v>42703</v>
      </c>
      <c r="C246" s="27" t="str">
        <f>+'[1]Consolidado ORG'!G243</f>
        <v>MARKETGROUP SAS</v>
      </c>
      <c r="D246" s="27" t="str">
        <f>+'[1]Consolidado ORG'!L243</f>
        <v>CONTRATAR LA ADQUISICION  DE LAS BANDERAS DE COLOMBIA Y BOGOTA DC PARA LA SECRETARIA DE SEGURIDAD CONVIVENCIA Y JUSTICIA</v>
      </c>
      <c r="E246" s="27">
        <f>+'[1]Consolidado ORG'!M243</f>
        <v>42703</v>
      </c>
      <c r="F246" s="27">
        <f>+'[1]Consolidado ORG'!N243</f>
        <v>42707</v>
      </c>
      <c r="G246" s="28">
        <f>+'[1]Consolidado ORG'!P243</f>
        <v>0.16666666666666666</v>
      </c>
      <c r="H246" s="28">
        <f>+'[1]Consolidado ORG'!AG243</f>
        <v>0</v>
      </c>
      <c r="I246" s="29">
        <f>+'[1]Consolidado ORG'!T243</f>
        <v>1000709</v>
      </c>
      <c r="J246" s="29">
        <f>+'[1]Consolidado ORG'!AE243</f>
        <v>0</v>
      </c>
      <c r="K246" s="27" t="str">
        <f>+'[1]Consolidado ORG'!E243</f>
        <v>4 4. Mínima cuantía</v>
      </c>
      <c r="L246" s="27" t="str">
        <f>+'[1]Consolidado ORG'!F243</f>
        <v>2 2. Menor cuantía</v>
      </c>
    </row>
    <row r="247" spans="1:12" s="2" customFormat="1" ht="90" x14ac:dyDescent="0.2">
      <c r="A247" s="26" t="str">
        <f>+'[1]Consolidado ORG'!A244</f>
        <v>SCJ-242-2016</v>
      </c>
      <c r="B247" s="27">
        <f>+'[1]Consolidado ORG'!B244</f>
        <v>42703</v>
      </c>
      <c r="C247" s="27" t="str">
        <f>+'[1]Consolidado ORG'!G244</f>
        <v>DAVID ALEJANDRO MONTEJO ROA</v>
      </c>
      <c r="D247" s="27" t="str">
        <f>+'[1]Consolidado ORG'!L244</f>
        <v>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v>
      </c>
      <c r="E247" s="27">
        <f>+'[1]Consolidado ORG'!M244</f>
        <v>42709</v>
      </c>
      <c r="F247" s="27">
        <f>+'[1]Consolidado ORG'!N244</f>
        <v>42770</v>
      </c>
      <c r="G247" s="28">
        <f>+'[1]Consolidado ORG'!P244</f>
        <v>2</v>
      </c>
      <c r="H247" s="28">
        <f>+'[1]Consolidado ORG'!AG244</f>
        <v>0</v>
      </c>
      <c r="I247" s="29">
        <f>+'[1]Consolidado ORG'!T244</f>
        <v>11000000</v>
      </c>
      <c r="J247" s="29">
        <f>+'[1]Consolidado ORG'!AE244</f>
        <v>0</v>
      </c>
      <c r="K247" s="27" t="str">
        <f>+'[1]Consolidado ORG'!E244</f>
        <v>5 5. Contratación directa</v>
      </c>
      <c r="L247" s="27" t="str">
        <f>+'[1]Consolidado ORG'!F244</f>
        <v>6 6. Otro</v>
      </c>
    </row>
    <row r="248" spans="1:12" s="2" customFormat="1" ht="90" x14ac:dyDescent="0.2">
      <c r="A248" s="26" t="str">
        <f>+'[1]Consolidado ORG'!A245</f>
        <v>SCJ-243-2016</v>
      </c>
      <c r="B248" s="27">
        <f>+'[1]Consolidado ORG'!B245</f>
        <v>42706</v>
      </c>
      <c r="C248" s="27" t="str">
        <f>+'[1]Consolidado ORG'!G245</f>
        <v>JHON VICENTE ARIZA LOPEZ</v>
      </c>
      <c r="D248" s="27" t="str">
        <f>+'[1]Consolidado ORG'!L245</f>
        <v>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248" s="27">
        <f>+'[1]Consolidado ORG'!M245</f>
        <v>42709</v>
      </c>
      <c r="F248" s="27">
        <f>+'[1]Consolidado ORG'!N245</f>
        <v>42770</v>
      </c>
      <c r="G248" s="28">
        <f>+'[1]Consolidado ORG'!P245</f>
        <v>2</v>
      </c>
      <c r="H248" s="28">
        <f>+'[1]Consolidado ORG'!AG245</f>
        <v>0</v>
      </c>
      <c r="I248" s="29">
        <f>+'[1]Consolidado ORG'!T245</f>
        <v>14000000</v>
      </c>
      <c r="J248" s="29">
        <f>+'[1]Consolidado ORG'!AE245</f>
        <v>0</v>
      </c>
      <c r="K248" s="27" t="str">
        <f>+'[1]Consolidado ORG'!E245</f>
        <v>5 5. Contratación directa</v>
      </c>
      <c r="L248" s="27" t="str">
        <f>+'[1]Consolidado ORG'!F245</f>
        <v>6 6. Otro</v>
      </c>
    </row>
    <row r="249" spans="1:12" s="2" customFormat="1" ht="90" x14ac:dyDescent="0.2">
      <c r="A249" s="26" t="str">
        <f>+'[1]Consolidado ORG'!A246</f>
        <v>SCJ-244-2016</v>
      </c>
      <c r="B249" s="27">
        <f>+'[1]Consolidado ORG'!B246</f>
        <v>42706</v>
      </c>
      <c r="C249" s="27" t="str">
        <f>+'[1]Consolidado ORG'!G246</f>
        <v xml:space="preserve">MARIELA MARTINEZ </v>
      </c>
      <c r="D249" s="27" t="str">
        <f>+'[1]Consolidado ORG'!L246</f>
        <v>PRESTAR LOS SERVICIOS APOYO A LA GESTION PARA COMPLEMENTAR LAS FUNCIONES ADMINISTRATIVAS DE LA SECRETARIA DISTRITAL DE SEGURIDAD CONVIVENCIA Y JUSTICIA</v>
      </c>
      <c r="E249" s="27">
        <f>+'[1]Consolidado ORG'!M246</f>
        <v>42710</v>
      </c>
      <c r="F249" s="27">
        <f>+'[1]Consolidado ORG'!N246</f>
        <v>42771</v>
      </c>
      <c r="G249" s="28">
        <f>+'[1]Consolidado ORG'!P246</f>
        <v>2</v>
      </c>
      <c r="H249" s="28">
        <f>+'[1]Consolidado ORG'!AG246</f>
        <v>0</v>
      </c>
      <c r="I249" s="29">
        <f>+'[1]Consolidado ORG'!T246</f>
        <v>3200000</v>
      </c>
      <c r="J249" s="29">
        <f>+'[1]Consolidado ORG'!AE246</f>
        <v>0</v>
      </c>
      <c r="K249" s="27" t="str">
        <f>+'[1]Consolidado ORG'!E246</f>
        <v>5 5. Contratación directa</v>
      </c>
      <c r="L249" s="27" t="str">
        <f>+'[1]Consolidado ORG'!F246</f>
        <v>6 6. Otro</v>
      </c>
    </row>
    <row r="250" spans="1:12" s="2" customFormat="1" ht="90" x14ac:dyDescent="0.2">
      <c r="A250" s="26" t="str">
        <f>+'[1]Consolidado ORG'!A247</f>
        <v>SCJ-245-2016</v>
      </c>
      <c r="B250" s="27">
        <f>+'[1]Consolidado ORG'!B247</f>
        <v>42709</v>
      </c>
      <c r="C250" s="27" t="str">
        <f>+'[1]Consolidado ORG'!G247</f>
        <v>ESRI COLOMBIA SAS</v>
      </c>
      <c r="D250" s="27" t="str">
        <f>+'[1]Consolidado ORG'!L247</f>
        <v>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v>
      </c>
      <c r="E250" s="27">
        <f>+'[1]Consolidado ORG'!M247</f>
        <v>42716</v>
      </c>
      <c r="F250" s="27">
        <f>+'[1]Consolidado ORG'!N247</f>
        <v>42777</v>
      </c>
      <c r="G250" s="28">
        <f>+'[1]Consolidado ORG'!P247</f>
        <v>2</v>
      </c>
      <c r="H250" s="28">
        <f>+'[1]Consolidado ORG'!AG247</f>
        <v>0</v>
      </c>
      <c r="I250" s="29">
        <f>+'[1]Consolidado ORG'!T247</f>
        <v>142453395</v>
      </c>
      <c r="J250" s="29">
        <f>+'[1]Consolidado ORG'!AE247</f>
        <v>0</v>
      </c>
      <c r="K250" s="27" t="str">
        <f>+'[1]Consolidado ORG'!E247</f>
        <v>2 2. Selección abreviada</v>
      </c>
      <c r="L250" s="27" t="str">
        <f>+'[1]Consolidado ORG'!F247</f>
        <v>6 6. Otro</v>
      </c>
    </row>
    <row r="251" spans="1:12" s="2" customFormat="1" ht="90" x14ac:dyDescent="0.2">
      <c r="A251" s="26" t="str">
        <f>+'[1]Consolidado ORG'!A248</f>
        <v>SCJ-246-2016</v>
      </c>
      <c r="B251" s="27">
        <f>+'[1]Consolidado ORG'!B248</f>
        <v>42710</v>
      </c>
      <c r="C251" s="27" t="str">
        <f>+'[1]Consolidado ORG'!G248</f>
        <v>MARIA FERNANDA GOMEZ MANTILLA</v>
      </c>
      <c r="D251" s="27" t="str">
        <f>+'[1]Consolidado ORG'!L248</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251" s="27">
        <f>+'[1]Consolidado ORG'!M248</f>
        <v>42710</v>
      </c>
      <c r="F251" s="27">
        <f>+'[1]Consolidado ORG'!N248</f>
        <v>42771</v>
      </c>
      <c r="G251" s="28">
        <f>+'[1]Consolidado ORG'!P248</f>
        <v>2</v>
      </c>
      <c r="H251" s="28">
        <f>+'[1]Consolidado ORG'!AG248</f>
        <v>0</v>
      </c>
      <c r="I251" s="29">
        <f>+'[1]Consolidado ORG'!T248</f>
        <v>16304000</v>
      </c>
      <c r="J251" s="29">
        <f>+'[1]Consolidado ORG'!AE248</f>
        <v>0</v>
      </c>
      <c r="K251" s="27" t="str">
        <f>+'[1]Consolidado ORG'!E248</f>
        <v>5 5. Contratación directa</v>
      </c>
      <c r="L251" s="27" t="str">
        <f>+'[1]Consolidado ORG'!F248</f>
        <v>6 6. Otro</v>
      </c>
    </row>
    <row r="252" spans="1:12" s="2" customFormat="1" ht="90" x14ac:dyDescent="0.2">
      <c r="A252" s="26" t="str">
        <f>+'[1]Consolidado ORG'!A249</f>
        <v>SCJ-247-2016</v>
      </c>
      <c r="B252" s="27">
        <f>+'[1]Consolidado ORG'!B249</f>
        <v>42710</v>
      </c>
      <c r="C252" s="27" t="str">
        <f>+'[1]Consolidado ORG'!G249</f>
        <v>EDUARDO ORLANDO SANTOS SIERRA</v>
      </c>
      <c r="D252" s="27" t="str">
        <f>+'[1]Consolidado ORG'!L249</f>
        <v>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v>
      </c>
      <c r="E252" s="27">
        <f>+'[1]Consolidado ORG'!M249</f>
        <v>42710</v>
      </c>
      <c r="F252" s="27">
        <f>+'[1]Consolidado ORG'!N249</f>
        <v>42771</v>
      </c>
      <c r="G252" s="28">
        <f>+'[1]Consolidado ORG'!P249</f>
        <v>2</v>
      </c>
      <c r="H252" s="28">
        <f>+'[1]Consolidado ORG'!AG249</f>
        <v>0</v>
      </c>
      <c r="I252" s="29">
        <f>+'[1]Consolidado ORG'!T249</f>
        <v>11000000</v>
      </c>
      <c r="J252" s="29">
        <f>+'[1]Consolidado ORG'!AE249</f>
        <v>0</v>
      </c>
      <c r="K252" s="27" t="str">
        <f>+'[1]Consolidado ORG'!E249</f>
        <v>5 5. Contratación directa</v>
      </c>
      <c r="L252" s="27" t="str">
        <f>+'[1]Consolidado ORG'!F249</f>
        <v>6 6. Otro</v>
      </c>
    </row>
    <row r="253" spans="1:12" s="2" customFormat="1" ht="90" x14ac:dyDescent="0.2">
      <c r="A253" s="26" t="str">
        <f>+'[1]Consolidado ORG'!A250</f>
        <v>SCJ-248-2016</v>
      </c>
      <c r="B253" s="27">
        <f>+'[1]Consolidado ORG'!B250</f>
        <v>42710</v>
      </c>
      <c r="C253" s="27" t="str">
        <f>+'[1]Consolidado ORG'!G250</f>
        <v>ERIA MIREYA CRISTANCHO ACERO</v>
      </c>
      <c r="D253" s="27" t="str">
        <f>+'[1]Consolidado ORG'!L250</f>
        <v>PRESTAR SERVICIOS DE APOYO A LA GESTIÓN A LA DIRECCIÓN DE RECURSOS FÍSICOS Y GESTIÓN DOCUMENTAL DE LA SECRETARÍA DE SEGURIDAD, CONVIVENCIA Y JUSTICIA, EN EL DESARROLLO Y APLICACIÓN DEL SISTEMA DE GESTIÓN DOCUMENTAL.</v>
      </c>
      <c r="E253" s="27">
        <f>+'[1]Consolidado ORG'!M250</f>
        <v>42710</v>
      </c>
      <c r="F253" s="27">
        <f>+'[1]Consolidado ORG'!N250</f>
        <v>42771</v>
      </c>
      <c r="G253" s="28">
        <f>+'[1]Consolidado ORG'!P250</f>
        <v>2</v>
      </c>
      <c r="H253" s="28">
        <f>+'[1]Consolidado ORG'!AG250</f>
        <v>0</v>
      </c>
      <c r="I253" s="29">
        <f>+'[1]Consolidado ORG'!T250</f>
        <v>5890000</v>
      </c>
      <c r="J253" s="29">
        <f>+'[1]Consolidado ORG'!AE250</f>
        <v>0</v>
      </c>
      <c r="K253" s="27" t="str">
        <f>+'[1]Consolidado ORG'!E250</f>
        <v>5 5. Contratación directa</v>
      </c>
      <c r="L253" s="27" t="str">
        <f>+'[1]Consolidado ORG'!F250</f>
        <v>6 6. Otro</v>
      </c>
    </row>
    <row r="254" spans="1:12" s="2" customFormat="1" ht="90" x14ac:dyDescent="0.2">
      <c r="A254" s="26" t="str">
        <f>+'[1]Consolidado ORG'!A251</f>
        <v>SCJ-249-2016</v>
      </c>
      <c r="B254" s="27">
        <f>+'[1]Consolidado ORG'!B251</f>
        <v>42710</v>
      </c>
      <c r="C254" s="27" t="str">
        <f>+'[1]Consolidado ORG'!G251</f>
        <v>HERNAN ALONSO RODRIGUEZ MORA</v>
      </c>
      <c r="D254" s="27" t="str">
        <f>+'[1]Consolidado ORG'!L251</f>
        <v>PRESTAR SERVICIOS PROFESIONALES EN LA GESTION DOCUMENTAL Y ARCHIVO A LA DIRECCION DE RECURSOS FISICOS Y GESTION DOCUMENTAL DE LA SECRETARIA DE SEGURIDAD CONVIVENCIA Y JUSTICIA</v>
      </c>
      <c r="E254" s="27">
        <f>+'[1]Consolidado ORG'!M251</f>
        <v>42711</v>
      </c>
      <c r="F254" s="27">
        <f>+'[1]Consolidado ORG'!N251</f>
        <v>42772</v>
      </c>
      <c r="G254" s="28">
        <f>+'[1]Consolidado ORG'!P251</f>
        <v>2</v>
      </c>
      <c r="H254" s="28">
        <f>+'[1]Consolidado ORG'!AG251</f>
        <v>0</v>
      </c>
      <c r="I254" s="29">
        <f>+'[1]Consolidado ORG'!T251</f>
        <v>21000000</v>
      </c>
      <c r="J254" s="29">
        <f>+'[1]Consolidado ORG'!AE251</f>
        <v>0</v>
      </c>
      <c r="K254" s="27" t="str">
        <f>+'[1]Consolidado ORG'!E251</f>
        <v>5 5. Contratación directa</v>
      </c>
      <c r="L254" s="27" t="str">
        <f>+'[1]Consolidado ORG'!F251</f>
        <v>6 6. Otro</v>
      </c>
    </row>
    <row r="255" spans="1:12" s="2" customFormat="1" ht="90" x14ac:dyDescent="0.2">
      <c r="A255" s="26" t="str">
        <f>+'[1]Consolidado ORG'!A252</f>
        <v>SCJ-250-2016</v>
      </c>
      <c r="B255" s="27">
        <f>+'[1]Consolidado ORG'!B252</f>
        <v>42711</v>
      </c>
      <c r="C255" s="27" t="str">
        <f>+'[1]Consolidado ORG'!G252</f>
        <v>LADY JANNETH SOTO REYES</v>
      </c>
      <c r="D255" s="27" t="str">
        <f>+'[1]Consolidado ORG'!L252</f>
        <v>PRESTAR LOS SERVICIOS PROFESIONALES APOYAR JURÍDICAMENTE A LA DIRECCIÓN DE SEGURIDAD EN EL SEGUIMIENTO Y EJECUCIÓN DE LAS ACTIVIDADES LEGALES QUE SE DESARROLLAN EN EL CUMPLIMIENTO DE LAS METAS Y OBJETIVOS PROPIOS DE ESTA DEPENDENCIA</v>
      </c>
      <c r="E255" s="27">
        <f>+'[1]Consolidado ORG'!M252</f>
        <v>42711</v>
      </c>
      <c r="F255" s="27">
        <f>+'[1]Consolidado ORG'!N252</f>
        <v>42772</v>
      </c>
      <c r="G255" s="28">
        <f>+'[1]Consolidado ORG'!P252</f>
        <v>2</v>
      </c>
      <c r="H255" s="28">
        <f>+'[1]Consolidado ORG'!AG252</f>
        <v>0</v>
      </c>
      <c r="I255" s="29">
        <f>+'[1]Consolidado ORG'!T252</f>
        <v>8000000</v>
      </c>
      <c r="J255" s="29">
        <f>+'[1]Consolidado ORG'!AE252</f>
        <v>0</v>
      </c>
      <c r="K255" s="27" t="str">
        <f>+'[1]Consolidado ORG'!E252</f>
        <v>5 5. Contratación directa</v>
      </c>
      <c r="L255" s="27" t="str">
        <f>+'[1]Consolidado ORG'!F252</f>
        <v>6 6. Otro</v>
      </c>
    </row>
    <row r="256" spans="1:12" s="2" customFormat="1" ht="90" x14ac:dyDescent="0.2">
      <c r="A256" s="26" t="str">
        <f>+'[1]Consolidado ORG'!A253</f>
        <v>SCJ-251-2016</v>
      </c>
      <c r="B256" s="27">
        <f>+'[1]Consolidado ORG'!B253</f>
        <v>42711</v>
      </c>
      <c r="C256" s="27" t="str">
        <f>+'[1]Consolidado ORG'!G253</f>
        <v>SOLUCIONES INTEGRALES UNION SAS</v>
      </c>
      <c r="D256" s="27" t="str">
        <f>+'[1]Consolidado ORG'!L253</f>
        <v>EL CONTRATISTA SE COMPROMETE CON LA SECRETARIA A REALIZAR LA CONSTRUCCION DE LOS ALOJAMIENTOS PARA LOS SOLDADOS DE LA DECIMA TERCERA BRIGADA DEL EJERCITO, BATALLON DE APOYO Y SERVICIOS PARA EL COMBATE NO. 13 "CACIQUE TISQUESUSA" DEL EJERCITO NACIONAL.</v>
      </c>
      <c r="E256" s="27">
        <f>+'[1]Consolidado ORG'!M253</f>
        <v>42716</v>
      </c>
      <c r="F256" s="27">
        <f>+'[1]Consolidado ORG'!N253</f>
        <v>42958</v>
      </c>
      <c r="G256" s="28">
        <f>+'[1]Consolidado ORG'!P253</f>
        <v>8</v>
      </c>
      <c r="H256" s="28">
        <f>+'[1]Consolidado ORG'!AG253</f>
        <v>0</v>
      </c>
      <c r="I256" s="29">
        <f>+'[1]Consolidado ORG'!T253</f>
        <v>8823326209.5300007</v>
      </c>
      <c r="J256" s="29">
        <f>+'[1]Consolidado ORG'!AE253</f>
        <v>0</v>
      </c>
      <c r="K256" s="27" t="str">
        <f>+'[1]Consolidado ORG'!E253</f>
        <v>1 1. Licitación pública</v>
      </c>
      <c r="L256" s="27" t="str">
        <f>+'[1]Consolidado ORG'!F253</f>
        <v>3 3. Concurso de méritos abiertos</v>
      </c>
    </row>
    <row r="257" spans="1:12" s="2" customFormat="1" ht="90" x14ac:dyDescent="0.2">
      <c r="A257" s="26" t="str">
        <f>+'[1]Consolidado ORG'!A254</f>
        <v>SCJ-252-2016</v>
      </c>
      <c r="B257" s="27">
        <f>+'[1]Consolidado ORG'!B254</f>
        <v>42710</v>
      </c>
      <c r="C257" s="27" t="str">
        <f>+'[1]Consolidado ORG'!G254</f>
        <v>SEGURIDAD DE LAS AMERICAS LTDA</v>
      </c>
      <c r="D257" s="27" t="str">
        <f>+'[1]Consolidado ORG'!L254</f>
        <v>PRESTACIÓN DEL SERVICIO INTEGRAL DE VIGILANCIA Y SEGURIDAD EN LA MODALIDAD DE VIGILANCIA FIJA, MÓVIL, CON Y SIN ARMAS Y VIGILANCIA CON MEDIOS TECNOLÓGICOS Y MEDIOS DE RESGISTROS Y CONTROLES, EN LOS SITIOS QUE ASIGNE LA SECRETARÍA DISTRITAL DE SEGURIDAD, CONVIVENCIA Y JUSTICIA</v>
      </c>
      <c r="E257" s="27">
        <f>+'[1]Consolidado ORG'!M254</f>
        <v>42711</v>
      </c>
      <c r="F257" s="27">
        <f>+'[1]Consolidado ORG'!N254</f>
        <v>42772</v>
      </c>
      <c r="G257" s="28">
        <f>+'[1]Consolidado ORG'!P254</f>
        <v>2</v>
      </c>
      <c r="H257" s="28">
        <f>+'[1]Consolidado ORG'!AG254</f>
        <v>10</v>
      </c>
      <c r="I257" s="29">
        <f>+'[1]Consolidado ORG'!T254</f>
        <v>604219062</v>
      </c>
      <c r="J257" s="29">
        <f>+'[1]Consolidado ORG'!AE254</f>
        <v>57707309</v>
      </c>
      <c r="K257" s="27" t="str">
        <f>+'[1]Consolidado ORG'!E254</f>
        <v>2 2. Selección abreviada</v>
      </c>
      <c r="L257" s="27" t="str">
        <f>+'[1]Consolidado ORG'!F254</f>
        <v>1 1. Subasta Inversa</v>
      </c>
    </row>
    <row r="258" spans="1:12" s="2" customFormat="1" ht="90" x14ac:dyDescent="0.2">
      <c r="A258" s="26" t="str">
        <f>+'[1]Consolidado ORG'!A255</f>
        <v>SCJ-253-2016</v>
      </c>
      <c r="B258" s="27">
        <f>+'[1]Consolidado ORG'!B255</f>
        <v>42713</v>
      </c>
      <c r="C258" s="27" t="str">
        <f>+'[1]Consolidado ORG'!G255</f>
        <v>JOAN SEBASTIAN SOCHE LOPEZ</v>
      </c>
      <c r="D258" s="27" t="str">
        <f>+'[1]Consolidado ORG'!L255</f>
        <v>PRESTAR LOS SERVICIOS DE APOYO A LA GESTIÓN EN LOS TEMAS RELACIONADOS CON LA NÓMINA DE LA SUBSECRETARÍA DE SEGURIDAD, CONVIVENCIA Y JUSTICIA.</v>
      </c>
      <c r="E258" s="27">
        <f>+'[1]Consolidado ORG'!M255</f>
        <v>42713</v>
      </c>
      <c r="F258" s="27">
        <f>+'[1]Consolidado ORG'!N255</f>
        <v>42774</v>
      </c>
      <c r="G258" s="28">
        <f>+'[1]Consolidado ORG'!P255</f>
        <v>2</v>
      </c>
      <c r="H258" s="28">
        <f>+'[1]Consolidado ORG'!AG255</f>
        <v>0</v>
      </c>
      <c r="I258" s="29">
        <f>+'[1]Consolidado ORG'!T255</f>
        <v>5400000</v>
      </c>
      <c r="J258" s="29">
        <f>+'[1]Consolidado ORG'!AE255</f>
        <v>0</v>
      </c>
      <c r="K258" s="27" t="str">
        <f>+'[1]Consolidado ORG'!E255</f>
        <v>5 5. Contratación directa</v>
      </c>
      <c r="L258" s="27" t="str">
        <f>+'[1]Consolidado ORG'!F255</f>
        <v>6 6. Otro</v>
      </c>
    </row>
    <row r="259" spans="1:12" s="2" customFormat="1" ht="90" x14ac:dyDescent="0.2">
      <c r="A259" s="26" t="str">
        <f>+'[1]Consolidado ORG'!A256</f>
        <v>SCJ-254-2016</v>
      </c>
      <c r="B259" s="27">
        <f>+'[1]Consolidado ORG'!B256</f>
        <v>42713</v>
      </c>
      <c r="C259" s="27" t="str">
        <f>+'[1]Consolidado ORG'!G256</f>
        <v>ROSANA ROJAS VILLAREAL</v>
      </c>
      <c r="D259" s="27" t="str">
        <f>+'[1]Consolidado ORG'!L256</f>
        <v>PRESTACION DE SERVICIOS DE APOYO A LA GESTION EN LAS ETAPAS PRECONTRACTUAL, CONTRACTUAL Y POSTCONTRACTUAL DE LOS PROCESOS DESARROLLADOS POR LA DIRECCION TECNICA DE LA SUBSECRETARIA DE INVERSIONES Y FORTALECIMIENTO DE CAPACIDADES OPERATIVAS DE LA SECRETARIA DE SEGURIDAD</v>
      </c>
      <c r="E259" s="27">
        <f>+'[1]Consolidado ORG'!M256</f>
        <v>42716</v>
      </c>
      <c r="F259" s="27">
        <f>+'[1]Consolidado ORG'!N256</f>
        <v>42805</v>
      </c>
      <c r="G259" s="28">
        <f>+'[1]Consolidado ORG'!P256</f>
        <v>3</v>
      </c>
      <c r="H259" s="28">
        <f>+'[1]Consolidado ORG'!AG256</f>
        <v>0</v>
      </c>
      <c r="I259" s="29">
        <f>+'[1]Consolidado ORG'!T256</f>
        <v>8970000</v>
      </c>
      <c r="J259" s="29">
        <f>+'[1]Consolidado ORG'!AE256</f>
        <v>0</v>
      </c>
      <c r="K259" s="27" t="str">
        <f>+'[1]Consolidado ORG'!E256</f>
        <v>5 5. Contratación directa</v>
      </c>
      <c r="L259" s="27" t="str">
        <f>+'[1]Consolidado ORG'!F256</f>
        <v>6 6. Otro</v>
      </c>
    </row>
    <row r="260" spans="1:12" s="2" customFormat="1" ht="90" x14ac:dyDescent="0.2">
      <c r="A260" s="26" t="str">
        <f>+'[1]Consolidado ORG'!A257</f>
        <v>SCJ-255-2016</v>
      </c>
      <c r="B260" s="27">
        <f>+'[1]Consolidado ORG'!B257</f>
        <v>42713</v>
      </c>
      <c r="C260" s="27" t="str">
        <f>+'[1]Consolidado ORG'!G257</f>
        <v>JENNY CAROLINA ORDOÑEZ BENAVIDEZ</v>
      </c>
      <c r="D260" s="27" t="str">
        <f>+'[1]Consolidado ORG'!L257</f>
        <v>PRESTAR  SERVICIOS  PROFESIONALES ESPECIALIZADOS  EN  DERECHO  ADMINISTRATIVO  A  LA  SUBSECRETARIA  DE  INVERSIONES  Y FORTALECIMIENTO  DE  CAPACIDADES  OPERATIVAS  DE  SECRETARÍA  DISTRITAL  DE  SEGURIDAD CONVIVENCIA  Y JUSTICIA  DE BOGOTÁ  D.C.</v>
      </c>
      <c r="E260" s="27">
        <f>+'[1]Consolidado ORG'!M257</f>
        <v>42733</v>
      </c>
      <c r="F260" s="27">
        <f>+'[1]Consolidado ORG'!N257</f>
        <v>42822</v>
      </c>
      <c r="G260" s="28">
        <f>+'[1]Consolidado ORG'!P257</f>
        <v>3</v>
      </c>
      <c r="H260" s="28">
        <f>+'[1]Consolidado ORG'!AG257</f>
        <v>0</v>
      </c>
      <c r="I260" s="29">
        <f>+'[1]Consolidado ORG'!T257</f>
        <v>14100000</v>
      </c>
      <c r="J260" s="29">
        <f>+'[1]Consolidado ORG'!AE257</f>
        <v>0</v>
      </c>
      <c r="K260" s="27" t="str">
        <f>+'[1]Consolidado ORG'!E257</f>
        <v>5 5. Contratación directa</v>
      </c>
      <c r="L260" s="27" t="str">
        <f>+'[1]Consolidado ORG'!F257</f>
        <v>6 6. Otro</v>
      </c>
    </row>
    <row r="261" spans="1:12" s="2" customFormat="1" ht="90" x14ac:dyDescent="0.2">
      <c r="A261" s="26" t="str">
        <f>+'[1]Consolidado ORG'!A258</f>
        <v>SCJ-256-2016</v>
      </c>
      <c r="B261" s="27">
        <f>+'[1]Consolidado ORG'!B258</f>
        <v>42713</v>
      </c>
      <c r="C261" s="27" t="str">
        <f>+'[1]Consolidado ORG'!G258</f>
        <v>EDWIN DAVID SABOGAL YOPASA</v>
      </c>
      <c r="D261" s="27" t="str">
        <f>+'[1]Consolidado ORG'!L258</f>
        <v>PRESTAR SERVICIO DE APOYO A LA GESTION EN LOS CONTRATOS DE MANTENIMIENTO PREVENTIVO Y CORRECTIVO DEL PARQUE AUTOMOTOR</v>
      </c>
      <c r="E261" s="27">
        <f>+'[1]Consolidado ORG'!M258</f>
        <v>42716</v>
      </c>
      <c r="F261" s="27">
        <f>+'[1]Consolidado ORG'!N258</f>
        <v>42792</v>
      </c>
      <c r="G261" s="28">
        <f>+'[1]Consolidado ORG'!P258</f>
        <v>2.5</v>
      </c>
      <c r="H261" s="28">
        <f>+'[1]Consolidado ORG'!AG258</f>
        <v>0</v>
      </c>
      <c r="I261" s="29">
        <f>+'[1]Consolidado ORG'!T258</f>
        <v>6520000</v>
      </c>
      <c r="J261" s="29">
        <f>+'[1]Consolidado ORG'!AE258</f>
        <v>0</v>
      </c>
      <c r="K261" s="27" t="str">
        <f>+'[1]Consolidado ORG'!E258</f>
        <v>5 5. Contratación directa</v>
      </c>
      <c r="L261" s="27" t="str">
        <f>+'[1]Consolidado ORG'!F258</f>
        <v>6 6. Otro</v>
      </c>
    </row>
    <row r="262" spans="1:12" s="2" customFormat="1" ht="90" x14ac:dyDescent="0.2">
      <c r="A262" s="26" t="str">
        <f>+'[1]Consolidado ORG'!A259</f>
        <v>SCJ-257-2016</v>
      </c>
      <c r="B262" s="27">
        <f>+'[1]Consolidado ORG'!B259</f>
        <v>42716</v>
      </c>
      <c r="C262" s="27" t="str">
        <f>+'[1]Consolidado ORG'!G259</f>
        <v>LEIDY TATIANA NIETO BAUTISTA</v>
      </c>
      <c r="D262" s="27" t="str">
        <f>+'[1]Consolidado ORG'!L259</f>
        <v>PRESTAR LOS SERVICIOS PROFESIONALES A LA DIRECCIÓN DE GESTIÓN HUMANA, APOYANDO LOS TEMAS RELACIONADOS CON BIENESTAR Y SEGURIDAD Y SALUD EN EL TRABAJO QUE SEAN COMPETENCIA DE LA DIRECCIÓN DE GESTIÓN HUMANA DE LA SECRETARÍA DISTRITAL DE SEGURIDAD, CONVIVENCIA Y JUSTICIA.</v>
      </c>
      <c r="E262" s="27">
        <f>+'[1]Consolidado ORG'!M259</f>
        <v>42716</v>
      </c>
      <c r="F262" s="27">
        <f>+'[1]Consolidado ORG'!N259</f>
        <v>42777</v>
      </c>
      <c r="G262" s="28">
        <f>+'[1]Consolidado ORG'!P259</f>
        <v>2</v>
      </c>
      <c r="H262" s="28">
        <f>+'[1]Consolidado ORG'!AG259</f>
        <v>0</v>
      </c>
      <c r="I262" s="29">
        <f>+'[1]Consolidado ORG'!T259</f>
        <v>10000000</v>
      </c>
      <c r="J262" s="29">
        <f>+'[1]Consolidado ORG'!AE259</f>
        <v>0</v>
      </c>
      <c r="K262" s="27" t="str">
        <f>+'[1]Consolidado ORG'!E259</f>
        <v>5 5. Contratación directa</v>
      </c>
      <c r="L262" s="27" t="str">
        <f>+'[1]Consolidado ORG'!F259</f>
        <v>6 6. Otro</v>
      </c>
    </row>
    <row r="263" spans="1:12" s="2" customFormat="1" ht="90" x14ac:dyDescent="0.2">
      <c r="A263" s="26" t="str">
        <f>+'[1]Consolidado ORG'!A260</f>
        <v>SCJ-258-2016</v>
      </c>
      <c r="B263" s="27">
        <f>+'[1]Consolidado ORG'!B260</f>
        <v>42716</v>
      </c>
      <c r="C263" s="27" t="str">
        <f>+'[1]Consolidado ORG'!G260</f>
        <v>YINET MARCELA SANCHEZ QUINTERO</v>
      </c>
      <c r="D263" s="27" t="str">
        <f>+'[1]Consolidado ORG'!L260</f>
        <v>PRESTAR SERVICIOS PROFESIONALES PARA APOYAR A LA DIRECCIÓN DE RESPONSABILIDAD PENAL PARA ADOLESCENTES, EN TEMAS DE JUSTICIA RESTAURATIVA GENERANDO ACCIONES DE ARTICULACIÓN  DENTRO DEL  SISTEMA QUE PERMITA CONTRIBUIR A LA REDUCIR DE LA REINCIDENCIA.</v>
      </c>
      <c r="E263" s="27">
        <f>+'[1]Consolidado ORG'!M260</f>
        <v>42716</v>
      </c>
      <c r="F263" s="27">
        <f>+'[1]Consolidado ORG'!N260</f>
        <v>42766</v>
      </c>
      <c r="G263" s="28">
        <f>+'[1]Consolidado ORG'!P260</f>
        <v>1.6666666666666665</v>
      </c>
      <c r="H263" s="28">
        <f>+'[1]Consolidado ORG'!AG260</f>
        <v>0</v>
      </c>
      <c r="I263" s="29">
        <f>+'[1]Consolidado ORG'!T260</f>
        <v>13333333</v>
      </c>
      <c r="J263" s="29">
        <f>+'[1]Consolidado ORG'!AE260</f>
        <v>0</v>
      </c>
      <c r="K263" s="27" t="str">
        <f>+'[1]Consolidado ORG'!E260</f>
        <v>5 5. Contratación directa</v>
      </c>
      <c r="L263" s="27" t="str">
        <f>+'[1]Consolidado ORG'!F260</f>
        <v>6 6. Otro</v>
      </c>
    </row>
    <row r="264" spans="1:12" s="2" customFormat="1" ht="90" x14ac:dyDescent="0.2">
      <c r="A264" s="26" t="str">
        <f>+'[1]Consolidado ORG'!A261</f>
        <v>SCJ-259-2016</v>
      </c>
      <c r="B264" s="27">
        <f>+'[1]Consolidado ORG'!B261</f>
        <v>42716</v>
      </c>
      <c r="C264" s="27" t="str">
        <f>+'[1]Consolidado ORG'!G261</f>
        <v>LUIS HERNANDO SANCHEZ CASTAÑEDA</v>
      </c>
      <c r="D264" s="27" t="str">
        <f>+'[1]Consolidado ORG'!L261</f>
        <v>PRESTAR LOS SERVICIOS DE APOYO A LA GESTION REALIZANDO SOPORTE TECNICO Y CAPACITACION A LOS USUARIOS DEL PUNTO VIVE DIGITAL INSTALADO EN LA CARCEL DISTRITAL DE VARONES Y ANEXO DE MUJERES</v>
      </c>
      <c r="E264" s="27">
        <f>+'[1]Consolidado ORG'!M261</f>
        <v>42717</v>
      </c>
      <c r="F264" s="27">
        <f>+'[1]Consolidado ORG'!N261</f>
        <v>42778</v>
      </c>
      <c r="G264" s="28">
        <f>+'[1]Consolidado ORG'!P261</f>
        <v>2</v>
      </c>
      <c r="H264" s="28">
        <f>+'[1]Consolidado ORG'!AG261</f>
        <v>0</v>
      </c>
      <c r="I264" s="29">
        <f>+'[1]Consolidado ORG'!T261</f>
        <v>5066000</v>
      </c>
      <c r="J264" s="29">
        <f>+'[1]Consolidado ORG'!AE261</f>
        <v>0</v>
      </c>
      <c r="K264" s="27" t="str">
        <f>+'[1]Consolidado ORG'!E261</f>
        <v>5 5. Contratación directa</v>
      </c>
      <c r="L264" s="27" t="str">
        <f>+'[1]Consolidado ORG'!F261</f>
        <v>6 6. Otro</v>
      </c>
    </row>
    <row r="265" spans="1:12" s="2" customFormat="1" ht="90" x14ac:dyDescent="0.2">
      <c r="A265" s="26" t="str">
        <f>+'[1]Consolidado ORG'!A262</f>
        <v>SCJ-260-2016</v>
      </c>
      <c r="B265" s="27">
        <f>+'[1]Consolidado ORG'!B262</f>
        <v>42716</v>
      </c>
      <c r="C265" s="27" t="str">
        <f>+'[1]Consolidado ORG'!G262</f>
        <v>CONSORCIO CANTON 2016</v>
      </c>
      <c r="D265" s="27" t="str">
        <f>+'[1]Consolidado ORG'!L262</f>
        <v>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v>
      </c>
      <c r="E265" s="27">
        <f>+'[1]Consolidado ORG'!M262</f>
        <v>42724</v>
      </c>
      <c r="F265" s="27">
        <f>+'[1]Consolidado ORG'!N262</f>
        <v>42997</v>
      </c>
      <c r="G265" s="28">
        <f>+'[1]Consolidado ORG'!P262</f>
        <v>9</v>
      </c>
      <c r="H265" s="28">
        <f>+'[1]Consolidado ORG'!AG262</f>
        <v>0</v>
      </c>
      <c r="I265" s="29">
        <f>+'[1]Consolidado ORG'!T262</f>
        <v>893297074.20000005</v>
      </c>
      <c r="J265" s="29">
        <f>+'[1]Consolidado ORG'!AE262</f>
        <v>0</v>
      </c>
      <c r="K265" s="27" t="str">
        <f>+'[1]Consolidado ORG'!E262</f>
        <v>3 3. Concurso de méritos</v>
      </c>
      <c r="L265" s="27" t="str">
        <f>+'[1]Consolidado ORG'!F262</f>
        <v>3 3. Concurso de méritos abiertos</v>
      </c>
    </row>
    <row r="266" spans="1:12" s="2" customFormat="1" ht="90" x14ac:dyDescent="0.2">
      <c r="A266" s="26" t="str">
        <f>+'[1]Consolidado ORG'!A263</f>
        <v>SCJ-261-2016</v>
      </c>
      <c r="B266" s="27">
        <f>+'[1]Consolidado ORG'!B263</f>
        <v>42716</v>
      </c>
      <c r="C266" s="27" t="str">
        <f>+'[1]Consolidado ORG'!G263</f>
        <v>SANDRA MILENA PARRA GOMEZ</v>
      </c>
      <c r="D266" s="27" t="str">
        <f>+'[1]Consolidado ORG'!L263</f>
        <v>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
      <c r="E266" s="27">
        <f>+'[1]Consolidado ORG'!M263</f>
        <v>42716</v>
      </c>
      <c r="F266" s="27">
        <f>+'[1]Consolidado ORG'!N263</f>
        <v>42777</v>
      </c>
      <c r="G266" s="28">
        <f>+'[1]Consolidado ORG'!P263</f>
        <v>2</v>
      </c>
      <c r="H266" s="28">
        <f>+'[1]Consolidado ORG'!AG263</f>
        <v>0</v>
      </c>
      <c r="I266" s="29">
        <f>+'[1]Consolidado ORG'!T263</f>
        <v>7020000</v>
      </c>
      <c r="J266" s="29">
        <f>+'[1]Consolidado ORG'!AE263</f>
        <v>0</v>
      </c>
      <c r="K266" s="27" t="str">
        <f>+'[1]Consolidado ORG'!E263</f>
        <v>5 5. Contratación directa</v>
      </c>
      <c r="L266" s="27" t="str">
        <f>+'[1]Consolidado ORG'!F263</f>
        <v>6 6. Otro</v>
      </c>
    </row>
    <row r="267" spans="1:12" s="2" customFormat="1" ht="90" x14ac:dyDescent="0.2">
      <c r="A267" s="26" t="str">
        <f>+'[1]Consolidado ORG'!A264</f>
        <v>SCJ-262-2016</v>
      </c>
      <c r="B267" s="27">
        <f>+'[1]Consolidado ORG'!B264</f>
        <v>42716</v>
      </c>
      <c r="C267" s="27" t="str">
        <f>+'[1]Consolidado ORG'!G264</f>
        <v>MARIANO ESTEBAN APERADOR SILVA</v>
      </c>
      <c r="D267" s="27" t="str">
        <f>+'[1]Consolidado ORG'!L264</f>
        <v>APOYAR LA GESTION DE LA DIRECCION DE LA CARCEL DISTRITAL EN LA DISTRIBUCION, CLASIFICACION, ORGANIZACIÓN Y CONSERVACION DE LA DOCUMENTACION GENERADA</v>
      </c>
      <c r="E267" s="27">
        <f>+'[1]Consolidado ORG'!M264</f>
        <v>42717</v>
      </c>
      <c r="F267" s="27">
        <f>+'[1]Consolidado ORG'!N264</f>
        <v>42778</v>
      </c>
      <c r="G267" s="28">
        <f>+'[1]Consolidado ORG'!P264</f>
        <v>2</v>
      </c>
      <c r="H267" s="28">
        <f>+'[1]Consolidado ORG'!AG264</f>
        <v>0</v>
      </c>
      <c r="I267" s="29">
        <f>+'[1]Consolidado ORG'!T264</f>
        <v>4000000</v>
      </c>
      <c r="J267" s="29">
        <f>+'[1]Consolidado ORG'!AE264</f>
        <v>0</v>
      </c>
      <c r="K267" s="27" t="str">
        <f>+'[1]Consolidado ORG'!E264</f>
        <v>5 5. Contratación directa</v>
      </c>
      <c r="L267" s="27" t="str">
        <f>+'[1]Consolidado ORG'!F264</f>
        <v>6 6. Otro</v>
      </c>
    </row>
    <row r="268" spans="1:12" s="2" customFormat="1" ht="90" x14ac:dyDescent="0.2">
      <c r="A268" s="26" t="str">
        <f>+'[1]Consolidado ORG'!A265</f>
        <v>SCJ-263-2016</v>
      </c>
      <c r="B268" s="27">
        <f>+'[1]Consolidado ORG'!B265</f>
        <v>42716</v>
      </c>
      <c r="C268" s="27" t="str">
        <f>+'[1]Consolidado ORG'!G265</f>
        <v>MARIA PIA ALVIRA LACAYO</v>
      </c>
      <c r="D268" s="27" t="str">
        <f>+'[1]Consolidado ORG'!L265</f>
        <v>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v>
      </c>
      <c r="E268" s="27">
        <f>+'[1]Consolidado ORG'!M265</f>
        <v>42718</v>
      </c>
      <c r="F268" s="27">
        <f>+'[1]Consolidado ORG'!N265</f>
        <v>42768</v>
      </c>
      <c r="G268" s="28">
        <f>+'[1]Consolidado ORG'!P265</f>
        <v>1.6666666666666665</v>
      </c>
      <c r="H268" s="28">
        <f>+'[1]Consolidado ORG'!AG265</f>
        <v>0</v>
      </c>
      <c r="I268" s="29">
        <f>+'[1]Consolidado ORG'!T265</f>
        <v>13333333</v>
      </c>
      <c r="J268" s="29">
        <f>+'[1]Consolidado ORG'!AE265</f>
        <v>0</v>
      </c>
      <c r="K268" s="27" t="str">
        <f>+'[1]Consolidado ORG'!E265</f>
        <v>5 5. Contratación directa</v>
      </c>
      <c r="L268" s="27" t="str">
        <f>+'[1]Consolidado ORG'!F265</f>
        <v>6 6. Otro</v>
      </c>
    </row>
    <row r="269" spans="1:12" s="2" customFormat="1" ht="90" x14ac:dyDescent="0.2">
      <c r="A269" s="26" t="str">
        <f>+'[1]Consolidado ORG'!A266</f>
        <v>SCJ-264-2016</v>
      </c>
      <c r="B269" s="27">
        <f>+'[1]Consolidado ORG'!B266</f>
        <v>42717</v>
      </c>
      <c r="C269" s="27" t="str">
        <f>+'[1]Consolidado ORG'!G266</f>
        <v>OMAR ANDRES MURILLO BEJARANO</v>
      </c>
      <c r="D269" s="27" t="str">
        <f>+'[1]Consolidado ORG'!L266</f>
        <v>PRESTAR LOS SERVICIOS DE APOYO A LA GESTIÓN EN LA SUBSECRETARÍA DE SEGURIDAD Y CONVIVENCIA PARA COADYUVAR EN LA IMPLEMENTACIÓN DE ESTRATEGIAS Y ACCIONES DE DIÁLOGO, MEDIACIÓN Y PREVENCIÓN EN CONVIVENCIA Y SEGURIDAD CIUDADANA EN LA CIUDAD.</v>
      </c>
      <c r="E269" s="27">
        <f>+'[1]Consolidado ORG'!M266</f>
        <v>42717</v>
      </c>
      <c r="F269" s="27">
        <f>+'[1]Consolidado ORG'!N266</f>
        <v>42767</v>
      </c>
      <c r="G269" s="28">
        <f>+'[1]Consolidado ORG'!P266</f>
        <v>1.6666666666666665</v>
      </c>
      <c r="H269" s="28">
        <f>+'[1]Consolidado ORG'!AG266</f>
        <v>0</v>
      </c>
      <c r="I269" s="29">
        <f>+'[1]Consolidado ORG'!T266</f>
        <v>3333000</v>
      </c>
      <c r="J269" s="29">
        <f>+'[1]Consolidado ORG'!AE266</f>
        <v>0</v>
      </c>
      <c r="K269" s="27" t="str">
        <f>+'[1]Consolidado ORG'!E266</f>
        <v>5 5. Contratación directa</v>
      </c>
      <c r="L269" s="27" t="str">
        <f>+'[1]Consolidado ORG'!F266</f>
        <v>6 6. Otro</v>
      </c>
    </row>
    <row r="270" spans="1:12" s="2" customFormat="1" ht="90" x14ac:dyDescent="0.2">
      <c r="A270" s="26" t="str">
        <f>+'[1]Consolidado ORG'!A267</f>
        <v>SCJ-265-2016</v>
      </c>
      <c r="B270" s="27">
        <f>+'[1]Consolidado ORG'!B267</f>
        <v>42717</v>
      </c>
      <c r="C270" s="27" t="str">
        <f>+'[1]Consolidado ORG'!G267</f>
        <v>ERIKA ANDREA MACIAS CARDENAS</v>
      </c>
      <c r="D270" s="27" t="str">
        <f>+'[1]Consolidado ORG'!L267</f>
        <v>PRESTAR SERVICIOS PROFESIONALES A LA DIRECCIÓN JURÍDICA Y CONTRACTUAL DE LA SECRETARÍA DISTRITAL DE SEGURIDAD CONVIVENCIA Y JUSTICIA, EN LOS ASUNTOS A SU CARGO</v>
      </c>
      <c r="E270" s="27">
        <f>+'[1]Consolidado ORG'!M267</f>
        <v>42717</v>
      </c>
      <c r="F270" s="27">
        <f>+'[1]Consolidado ORG'!N267</f>
        <v>42778</v>
      </c>
      <c r="G270" s="28">
        <f>+'[1]Consolidado ORG'!P267</f>
        <v>2</v>
      </c>
      <c r="H270" s="28">
        <f>+'[1]Consolidado ORG'!AG267</f>
        <v>0</v>
      </c>
      <c r="I270" s="29">
        <f>+'[1]Consolidado ORG'!T267</f>
        <v>16240000</v>
      </c>
      <c r="J270" s="29">
        <f>+'[1]Consolidado ORG'!AE267</f>
        <v>0</v>
      </c>
      <c r="K270" s="27" t="str">
        <f>+'[1]Consolidado ORG'!E267</f>
        <v>5 5. Contratación directa</v>
      </c>
      <c r="L270" s="27" t="str">
        <f>+'[1]Consolidado ORG'!F267</f>
        <v>6 6. Otro</v>
      </c>
    </row>
    <row r="271" spans="1:12" s="2" customFormat="1" ht="90" x14ac:dyDescent="0.2">
      <c r="A271" s="26" t="str">
        <f>+'[1]Consolidado ORG'!A268</f>
        <v>SCJ-266-2016</v>
      </c>
      <c r="B271" s="27">
        <f>+'[1]Consolidado ORG'!B268</f>
        <v>42717</v>
      </c>
      <c r="C271" s="27" t="str">
        <f>+'[1]Consolidado ORG'!G268</f>
        <v>CAJA DE COMPENSACION FAMILIAR COMPENSAR</v>
      </c>
      <c r="D271" s="27" t="str">
        <f>+'[1]Consolidado ORG'!L268</f>
        <v>PRESTACIÓN DE SERVICIOS DE APOYO LOGÍSTICO PARA EL DESARROLLO DE LA ACTIVIDAD DE CIERRE DE GESTIÓN DE LA VIGENCIA 2016, DIRIGIDA A LOS FUNCIONARIOS PÚBLICOS DE LA SECRETARÍA DISTRITAL DE SEGURIDAD, CONVIVENCIA Y JUSTICIA.</v>
      </c>
      <c r="E271" s="27">
        <f>+'[1]Consolidado ORG'!M268</f>
        <v>42718</v>
      </c>
      <c r="F271" s="27">
        <f>+'[1]Consolidado ORG'!N268</f>
        <v>42748</v>
      </c>
      <c r="G271" s="28">
        <f>+'[1]Consolidado ORG'!P268</f>
        <v>1</v>
      </c>
      <c r="H271" s="28">
        <f>+'[1]Consolidado ORG'!AG268</f>
        <v>0</v>
      </c>
      <c r="I271" s="29">
        <f>+'[1]Consolidado ORG'!T268</f>
        <v>76620337</v>
      </c>
      <c r="J271" s="29">
        <f>+'[1]Consolidado ORG'!AE268</f>
        <v>0</v>
      </c>
      <c r="K271" s="27" t="str">
        <f>+'[1]Consolidado ORG'!E268</f>
        <v>5 5. Contratación directa</v>
      </c>
      <c r="L271" s="27" t="str">
        <f>+'[1]Consolidado ORG'!F268</f>
        <v>6 6. Otro</v>
      </c>
    </row>
    <row r="272" spans="1:12" s="2" customFormat="1" ht="90" x14ac:dyDescent="0.2">
      <c r="A272" s="26" t="str">
        <f>+'[1]Consolidado ORG'!A269</f>
        <v>SCJ-267-2016</v>
      </c>
      <c r="B272" s="27">
        <f>+'[1]Consolidado ORG'!B269</f>
        <v>42718</v>
      </c>
      <c r="C272" s="27" t="str">
        <f>+'[1]Consolidado ORG'!G269</f>
        <v>MARTHA ADRIANA CATALINA BALLESTEROS SANCHEZ</v>
      </c>
      <c r="D272" s="27" t="str">
        <f>+'[1]Consolidado ORG'!L269</f>
        <v>PRESTAR LOS SERVICIOS PROFESIONALES A LA DIRECCIÓN DE GESTIÓN HUMANA, APOYANDO LOS TEMAS RELACIONADOS CON REGISTRO, CONTROL Y PROCESO DE ENCARGOS DE LA PLANTA DE PERSONAL DE LA SECRETARÍA DISTRITAL DE SEGURIDAD, CONVIVENCIA Y JUSTICIA.</v>
      </c>
      <c r="E272" s="27">
        <f>+'[1]Consolidado ORG'!M269</f>
        <v>42718</v>
      </c>
      <c r="F272" s="27">
        <f>+'[1]Consolidado ORG'!N269</f>
        <v>42763</v>
      </c>
      <c r="G272" s="28">
        <f>+'[1]Consolidado ORG'!P269</f>
        <v>1.5</v>
      </c>
      <c r="H272" s="28">
        <f>+'[1]Consolidado ORG'!AG269</f>
        <v>0</v>
      </c>
      <c r="I272" s="29">
        <f>+'[1]Consolidado ORG'!T269</f>
        <v>7500000</v>
      </c>
      <c r="J272" s="29">
        <f>+'[1]Consolidado ORG'!AE269</f>
        <v>0</v>
      </c>
      <c r="K272" s="27" t="str">
        <f>+'[1]Consolidado ORG'!E269</f>
        <v>5 5. Contratación directa</v>
      </c>
      <c r="L272" s="27" t="str">
        <f>+'[1]Consolidado ORG'!F269</f>
        <v>6 6. Otro</v>
      </c>
    </row>
    <row r="273" spans="1:12" s="2" customFormat="1" ht="90" x14ac:dyDescent="0.2">
      <c r="A273" s="26" t="str">
        <f>+'[1]Consolidado ORG'!A270</f>
        <v>SCJ-268-2016</v>
      </c>
      <c r="B273" s="27">
        <f>+'[1]Consolidado ORG'!B270</f>
        <v>42718</v>
      </c>
      <c r="C273" s="27" t="str">
        <f>+'[1]Consolidado ORG'!G270</f>
        <v>ALVARO DIEGO DIAZ BARRAGAN</v>
      </c>
      <c r="D273" s="27" t="str">
        <f>+'[1]Consolidado ORG'!L270</f>
        <v>PRESTAR SERVICIOS PROFESIONALES DE REVISORÍA FISCAL AL FONDO DE VIGILANCIA Y SEGURIDAD DE BOGOTÁ (EN LIQUIDACIÓN), CON OCASIÓN DE LA EXPEDICIÓN DEL ACUERDO 637 DE 2016.</v>
      </c>
      <c r="E273" s="27">
        <f>+'[1]Consolidado ORG'!M270</f>
        <v>42718</v>
      </c>
      <c r="F273" s="27">
        <f>+'[1]Consolidado ORG'!N270</f>
        <v>42768</v>
      </c>
      <c r="G273" s="28">
        <f>+'[1]Consolidado ORG'!P270</f>
        <v>1.6666666666666665</v>
      </c>
      <c r="H273" s="28">
        <f>+'[1]Consolidado ORG'!AG270</f>
        <v>0</v>
      </c>
      <c r="I273" s="29">
        <f>+'[1]Consolidado ORG'!T270</f>
        <v>16666000</v>
      </c>
      <c r="J273" s="29">
        <f>+'[1]Consolidado ORG'!AE270</f>
        <v>0</v>
      </c>
      <c r="K273" s="27" t="str">
        <f>+'[1]Consolidado ORG'!E270</f>
        <v>5 5. Contratación directa</v>
      </c>
      <c r="L273" s="27" t="str">
        <f>+'[1]Consolidado ORG'!F270</f>
        <v>6 6. Otro</v>
      </c>
    </row>
    <row r="274" spans="1:12" s="2" customFormat="1" ht="90" x14ac:dyDescent="0.2">
      <c r="A274" s="26" t="str">
        <f>+'[1]Consolidado ORG'!A271</f>
        <v>SCJ-269-2016</v>
      </c>
      <c r="B274" s="27">
        <f>+'[1]Consolidado ORG'!B271</f>
        <v>42718</v>
      </c>
      <c r="C274" s="27" t="str">
        <f>+'[1]Consolidado ORG'!G271</f>
        <v>MILENA CRUZ SANDOVAL</v>
      </c>
      <c r="D274" s="27" t="str">
        <f>+'[1]Consolidado ORG'!L271</f>
        <v>PRESTAR SERVICIOS PROFESIONALES COMO CONTADOR DEL FONDO DE VIGILANCIA Y SEGURIDAD DE BOGOTÁ (EN LIQUIDACIÓN), CON OCASIÓN DE LA EXPEDICIÓN DEL ACUERDO 637 DE 2016.</v>
      </c>
      <c r="E274" s="27">
        <f>+'[1]Consolidado ORG'!M271</f>
        <v>42718</v>
      </c>
      <c r="F274" s="27">
        <f>+'[1]Consolidado ORG'!N271</f>
        <v>42768</v>
      </c>
      <c r="G274" s="28">
        <f>+'[1]Consolidado ORG'!P271</f>
        <v>1.6666666666666665</v>
      </c>
      <c r="H274" s="28">
        <f>+'[1]Consolidado ORG'!AG271</f>
        <v>0</v>
      </c>
      <c r="I274" s="29">
        <f>+'[1]Consolidado ORG'!T271</f>
        <v>13333000</v>
      </c>
      <c r="J274" s="29">
        <f>+'[1]Consolidado ORG'!AE271</f>
        <v>0</v>
      </c>
      <c r="K274" s="27" t="str">
        <f>+'[1]Consolidado ORG'!E271</f>
        <v>5 5. Contratación directa</v>
      </c>
      <c r="L274" s="27" t="str">
        <f>+'[1]Consolidado ORG'!F271</f>
        <v>6 6. Otro</v>
      </c>
    </row>
    <row r="275" spans="1:12" s="2" customFormat="1" ht="90" x14ac:dyDescent="0.2">
      <c r="A275" s="26" t="str">
        <f>+'[1]Consolidado ORG'!A272</f>
        <v>SCJ-270-2016</v>
      </c>
      <c r="B275" s="27">
        <f>+'[1]Consolidado ORG'!B272</f>
        <v>42718</v>
      </c>
      <c r="C275" s="27" t="str">
        <f>+'[1]Consolidado ORG'!G272</f>
        <v>JORGE ANDRES GUTIERREZ IBAÑEZ</v>
      </c>
      <c r="D275" s="27" t="str">
        <f>+'[1]Consolidado ORG'!L272</f>
        <v>PRESTAR SERVICIOS DE APOYO A LA GESTION EN LA SUBSECRETARIA DE SEGURIDAD Y CONVIVENCIA PARA COADYUVAR EN LA IMPLEMENTACION DE ESTRATEGIAS Y ACCIONES DE DIALOGO, MEDIACION Y PREVENCION EN CONVIVENCIA Y SEGURIDAD CIUDADANA EN LA CIUDAD</v>
      </c>
      <c r="E275" s="27">
        <f>+'[1]Consolidado ORG'!M272</f>
        <v>42719</v>
      </c>
      <c r="F275" s="27">
        <f>+'[1]Consolidado ORG'!N272</f>
        <v>42769</v>
      </c>
      <c r="G275" s="28">
        <f>+'[1]Consolidado ORG'!P272</f>
        <v>1.6666666666666665</v>
      </c>
      <c r="H275" s="28">
        <f>+'[1]Consolidado ORG'!AG272</f>
        <v>0</v>
      </c>
      <c r="I275" s="29">
        <f>+'[1]Consolidado ORG'!T272</f>
        <v>3333333</v>
      </c>
      <c r="J275" s="29">
        <f>+'[1]Consolidado ORG'!AE272</f>
        <v>0</v>
      </c>
      <c r="K275" s="27" t="str">
        <f>+'[1]Consolidado ORG'!E272</f>
        <v>5 5. Contratación directa</v>
      </c>
      <c r="L275" s="27" t="str">
        <f>+'[1]Consolidado ORG'!F272</f>
        <v>6 6. Otro</v>
      </c>
    </row>
    <row r="276" spans="1:12" s="2" customFormat="1" ht="90" x14ac:dyDescent="0.2">
      <c r="A276" s="26" t="str">
        <f>+'[1]Consolidado ORG'!A273</f>
        <v>SCJ-271-2016</v>
      </c>
      <c r="B276" s="27">
        <f>+'[1]Consolidado ORG'!B273</f>
        <v>42718</v>
      </c>
      <c r="C276" s="27" t="str">
        <f>+'[1]Consolidado ORG'!G273</f>
        <v>ROGER FARIAS GUARIN</v>
      </c>
      <c r="D276" s="27" t="str">
        <f>+'[1]Consolidado ORG'!L273</f>
        <v>PRESTAR SERVICIOS DE APOYO A LA GESTION EN LA SUBSECRETARIA DE SEGURIDAD Y CONVIVENCIA PARA COADYUVAR EN LA IMPLEMENTACION DE ESTRATEGIAS Y ACCIONES DE DIALOGO, MEDIACION Y PREVENCION EN CONVIVENCIA Y SEGURIDAD CIUDADANA EN LA CIUDAD</v>
      </c>
      <c r="E276" s="27">
        <f>+'[1]Consolidado ORG'!M273</f>
        <v>42719</v>
      </c>
      <c r="F276" s="27">
        <f>+'[1]Consolidado ORG'!N273</f>
        <v>42769</v>
      </c>
      <c r="G276" s="28">
        <f>+'[1]Consolidado ORG'!P273</f>
        <v>1.6666666666666665</v>
      </c>
      <c r="H276" s="28">
        <f>+'[1]Consolidado ORG'!AG273</f>
        <v>0</v>
      </c>
      <c r="I276" s="29">
        <f>+'[1]Consolidado ORG'!T273</f>
        <v>3333333</v>
      </c>
      <c r="J276" s="29">
        <f>+'[1]Consolidado ORG'!AE273</f>
        <v>0</v>
      </c>
      <c r="K276" s="27" t="str">
        <f>+'[1]Consolidado ORG'!E273</f>
        <v>5 5. Contratación directa</v>
      </c>
      <c r="L276" s="27" t="str">
        <f>+'[1]Consolidado ORG'!F273</f>
        <v>6 6. Otro</v>
      </c>
    </row>
    <row r="277" spans="1:12" s="2" customFormat="1" ht="90" x14ac:dyDescent="0.2">
      <c r="A277" s="26" t="str">
        <f>+'[1]Consolidado ORG'!A274</f>
        <v>SCJ-272-2016</v>
      </c>
      <c r="B277" s="27">
        <f>+'[1]Consolidado ORG'!B274</f>
        <v>42718</v>
      </c>
      <c r="C277" s="27" t="str">
        <f>+'[1]Consolidado ORG'!G274</f>
        <v>JEYMMY ELIZETH GUEVARA CORZO</v>
      </c>
      <c r="D277" s="27" t="str">
        <f>+'[1]Consolidado ORG'!L274</f>
        <v>PRESTAR SERVICIOS DE APOYO A LA GESTION EN LA SUBSECRETARIA DE SEGURIDAD Y CONVIVENCIA PARA COADYUVAR EN LA IMPLEMENTACION DE ESTRATEGIAS Y ACCIONES DE DIALOGO, MEDIACION Y PREVENCION EN CONVIVENCIA Y SEGURIDAD CIUDADANA EN LA CIUDAD</v>
      </c>
      <c r="E277" s="27">
        <f>+'[1]Consolidado ORG'!M274</f>
        <v>42719</v>
      </c>
      <c r="F277" s="27">
        <f>+'[1]Consolidado ORG'!N274</f>
        <v>42769</v>
      </c>
      <c r="G277" s="28">
        <f>+'[1]Consolidado ORG'!P274</f>
        <v>1.6666666666666665</v>
      </c>
      <c r="H277" s="28">
        <f>+'[1]Consolidado ORG'!AG274</f>
        <v>0</v>
      </c>
      <c r="I277" s="29">
        <f>+'[1]Consolidado ORG'!T274</f>
        <v>3333333</v>
      </c>
      <c r="J277" s="29">
        <f>+'[1]Consolidado ORG'!AE274</f>
        <v>0</v>
      </c>
      <c r="K277" s="27" t="str">
        <f>+'[1]Consolidado ORG'!E274</f>
        <v>5 5. Contratación directa</v>
      </c>
      <c r="L277" s="27" t="str">
        <f>+'[1]Consolidado ORG'!F274</f>
        <v>6 6. Otro</v>
      </c>
    </row>
    <row r="278" spans="1:12" s="2" customFormat="1" ht="90" x14ac:dyDescent="0.2">
      <c r="A278" s="26" t="str">
        <f>+'[1]Consolidado ORG'!A275</f>
        <v>SCJ-273-2016</v>
      </c>
      <c r="B278" s="27">
        <f>+'[1]Consolidado ORG'!B275</f>
        <v>42723</v>
      </c>
      <c r="C278" s="27" t="str">
        <f>+'[1]Consolidado ORG'!G275</f>
        <v>DIAGNOSTIYA LTDA</v>
      </c>
      <c r="D278" s="27" t="str">
        <f>+'[1]Consolidado ORG'!L275</f>
        <v>CONTRATAR LA PRESTACIÓN DEL SERVICIO DE REVISIÓN TÉCNICO MECÁNICA Y DE EMISIÓN DE GASES ASÍ COMO LA EXPEDICIÓN DEL CERTIFICADO RESPECTIVO PARA LAS MOTOCICLETAS DE PROPIEDAD Y A CARGO DE LA SECRETARÍA DISTRITAL DE SEGURIDAD, CONVIVENCIA Y JUSTICIA</v>
      </c>
      <c r="E278" s="27">
        <f>+'[1]Consolidado ORG'!M275</f>
        <v>42723</v>
      </c>
      <c r="F278" s="27">
        <f>+'[1]Consolidado ORG'!N275</f>
        <v>42740</v>
      </c>
      <c r="G278" s="28">
        <f>+'[1]Consolidado ORG'!P275</f>
        <v>0.4</v>
      </c>
      <c r="H278" s="28">
        <f>+'[1]Consolidado ORG'!AG275</f>
        <v>6</v>
      </c>
      <c r="I278" s="29">
        <f>+'[1]Consolidado ORG'!T275</f>
        <v>29112284.16</v>
      </c>
      <c r="J278" s="29">
        <f>+'[1]Consolidado ORG'!AE275</f>
        <v>14459358</v>
      </c>
      <c r="K278" s="27" t="str">
        <f>+'[1]Consolidado ORG'!E275</f>
        <v>4 4. Mínima cuantía</v>
      </c>
      <c r="L278" s="27" t="str">
        <f>+'[1]Consolidado ORG'!F275</f>
        <v>6 6. Otro</v>
      </c>
    </row>
    <row r="279" spans="1:12" s="2" customFormat="1" ht="90" x14ac:dyDescent="0.2">
      <c r="A279" s="26" t="str">
        <f>+'[1]Consolidado ORG'!A276</f>
        <v>SCJ-274-2016</v>
      </c>
      <c r="B279" s="27">
        <f>+'[1]Consolidado ORG'!B276</f>
        <v>42719</v>
      </c>
      <c r="C279" s="27" t="str">
        <f>+'[1]Consolidado ORG'!G276</f>
        <v>JAIME ERNESTO GUERRA CONTRERAS</v>
      </c>
      <c r="D279" s="27" t="str">
        <f>+'[1]Consolidado ORG'!L276</f>
        <v>PRESTAR LOS SERVICIOS PROFESIONALES ESPECIALIZADOS EN LA DIRECCIÓN DE SEGURIDAD, PARA APOYAR LA IMPLEMENTACIÓN DE EQUIPAMIENTOS ASOCIADOS A SEGURIDAD CIUDADANA, DEFENSA Y JUSTICIA PARA BOGOTÁ D.C., EN EL MARCO DEL DECRETO 563 DE 2007.</v>
      </c>
      <c r="E279" s="27">
        <f>+'[1]Consolidado ORG'!M276</f>
        <v>42720</v>
      </c>
      <c r="F279" s="27">
        <f>+'[1]Consolidado ORG'!N276</f>
        <v>42770</v>
      </c>
      <c r="G279" s="28">
        <f>+'[1]Consolidado ORG'!P276</f>
        <v>1.6666666666666665</v>
      </c>
      <c r="H279" s="28">
        <f>+'[1]Consolidado ORG'!AG276</f>
        <v>0</v>
      </c>
      <c r="I279" s="29">
        <f>+'[1]Consolidado ORG'!T276</f>
        <v>9166000</v>
      </c>
      <c r="J279" s="29">
        <f>+'[1]Consolidado ORG'!AE276</f>
        <v>0</v>
      </c>
      <c r="K279" s="27" t="str">
        <f>+'[1]Consolidado ORG'!E276</f>
        <v>5 5. Contratación directa</v>
      </c>
      <c r="L279" s="27" t="str">
        <f>+'[1]Consolidado ORG'!F276</f>
        <v>6 6. Otro</v>
      </c>
    </row>
    <row r="280" spans="1:12" s="2" customFormat="1" ht="90" x14ac:dyDescent="0.2">
      <c r="A280" s="26" t="str">
        <f>+'[1]Consolidado ORG'!A277</f>
        <v>SCJ-275-2016</v>
      </c>
      <c r="B280" s="27">
        <f>+'[1]Consolidado ORG'!B277</f>
        <v>42719</v>
      </c>
      <c r="C280" s="27" t="str">
        <f>+'[1]Consolidado ORG'!G277</f>
        <v>JAIRO GARCIA GUZMAN</v>
      </c>
      <c r="D280" s="27" t="str">
        <f>+'[1]Consolidado ORG'!L277</f>
        <v>PRESTAR SERVICIOS DE APOYO EN LA OPERACIÓN DE LOS VEHÍCULOS INSTITUCIONALES, DENTRO DEL PROCESO DE GESTIÓN DOCUMENTAL DE LA ENTIDAD, APOYANDO EL TRASLADO DE PERSONAS, DOCUMENTOS Y ARCHIVOS DE LA SECRETARÍA DISTRITAL DE SEGURIDAD, CONVIVENCIA Y JUSTICIA</v>
      </c>
      <c r="E280" s="27">
        <f>+'[1]Consolidado ORG'!M277</f>
        <v>42720</v>
      </c>
      <c r="F280" s="27">
        <f>+'[1]Consolidado ORG'!N277</f>
        <v>42770</v>
      </c>
      <c r="G280" s="28">
        <f>+'[1]Consolidado ORG'!P277</f>
        <v>1.6666666666666665</v>
      </c>
      <c r="H280" s="28">
        <f>+'[1]Consolidado ORG'!AG277</f>
        <v>0</v>
      </c>
      <c r="I280" s="29">
        <f>+'[1]Consolidado ORG'!T277</f>
        <v>3938333</v>
      </c>
      <c r="J280" s="29">
        <f>+'[1]Consolidado ORG'!AE277</f>
        <v>0</v>
      </c>
      <c r="K280" s="27" t="str">
        <f>+'[1]Consolidado ORG'!E277</f>
        <v>5 5. Contratación directa</v>
      </c>
      <c r="L280" s="27" t="str">
        <f>+'[1]Consolidado ORG'!F277</f>
        <v>6 6. Otro</v>
      </c>
    </row>
    <row r="281" spans="1:12" s="2" customFormat="1" ht="90" x14ac:dyDescent="0.2">
      <c r="A281" s="26" t="str">
        <f>+'[1]Consolidado ORG'!A278</f>
        <v>SCJ-276-2016</v>
      </c>
      <c r="B281" s="27">
        <f>+'[1]Consolidado ORG'!B278</f>
        <v>42719</v>
      </c>
      <c r="C281" s="27" t="str">
        <f>+'[1]Consolidado ORG'!G278</f>
        <v>ALEX JAVIER HERNANDEZ SEVILLA</v>
      </c>
      <c r="D281" s="27" t="str">
        <f>+'[1]Consolidado ORG'!L278</f>
        <v>PRESTAR LOS SERVICIOS DE APOYO A LA GESTIÓN EN LA CONSERVACIÓN, CLASIFICACIÓN, ORGANIZACIÓN Y MANTENIMIENTO CORRECTO Y ADECUADO DEL ARCHIVO A CARGO DE LA  DIRECCIÓN DE GESTIÓN HUMANA DE LA SUBSECRETARÍA DE GESTIÓN INSTITUCIONAL.</v>
      </c>
      <c r="E281" s="27">
        <f>+'[1]Consolidado ORG'!M278</f>
        <v>42720</v>
      </c>
      <c r="F281" s="27">
        <f>+'[1]Consolidado ORG'!N278</f>
        <v>42770</v>
      </c>
      <c r="G281" s="28">
        <f>+'[1]Consolidado ORG'!P278</f>
        <v>1.6666666666666665</v>
      </c>
      <c r="H281" s="28">
        <f>+'[1]Consolidado ORG'!AG278</f>
        <v>0</v>
      </c>
      <c r="I281" s="29">
        <f>+'[1]Consolidado ORG'!T278</f>
        <v>4500000</v>
      </c>
      <c r="J281" s="29">
        <f>+'[1]Consolidado ORG'!AE278</f>
        <v>0</v>
      </c>
      <c r="K281" s="27" t="str">
        <f>+'[1]Consolidado ORG'!E278</f>
        <v>5 5. Contratación directa</v>
      </c>
      <c r="L281" s="27" t="str">
        <f>+'[1]Consolidado ORG'!F278</f>
        <v>6 6. Otro</v>
      </c>
    </row>
    <row r="282" spans="1:12" s="2" customFormat="1" ht="90" x14ac:dyDescent="0.2">
      <c r="A282" s="26" t="str">
        <f>+'[1]Consolidado ORG'!A279</f>
        <v>SCJ-277-2016</v>
      </c>
      <c r="B282" s="27">
        <f>+'[1]Consolidado ORG'!B279</f>
        <v>42719</v>
      </c>
      <c r="C282" s="27" t="str">
        <f>+'[1]Consolidado ORG'!G279</f>
        <v>UNIPLES SA</v>
      </c>
      <c r="D282" s="27" t="str">
        <f>+'[1]Consolidado ORG'!L279</f>
        <v>ADQUISICIÓN DE TÓNERES PARA LAS IMPRESORAS DE LAS DISTINTAS DEPENDENCIAS DE LA SECRETARÍA DISTRITAL DE SEGURIDAD, CONVIVENCIA Y JUSTICIA.</v>
      </c>
      <c r="E282" s="27">
        <f>+'[1]Consolidado ORG'!M279</f>
        <v>42720</v>
      </c>
      <c r="F282" s="27">
        <f>+'[1]Consolidado ORG'!N279</f>
        <v>42724</v>
      </c>
      <c r="G282" s="28">
        <f>+'[1]Consolidado ORG'!P279</f>
        <v>0.16666666666666666</v>
      </c>
      <c r="H282" s="28">
        <f>+'[1]Consolidado ORG'!AG279</f>
        <v>0</v>
      </c>
      <c r="I282" s="29">
        <f>+'[1]Consolidado ORG'!T279</f>
        <v>24937680</v>
      </c>
      <c r="J282" s="29">
        <f>+'[1]Consolidado ORG'!AE279</f>
        <v>0</v>
      </c>
      <c r="K282" s="27" t="str">
        <f>+'[1]Consolidado ORG'!E279</f>
        <v>4 4. Mínima cuantía</v>
      </c>
      <c r="L282" s="27" t="str">
        <f>+'[1]Consolidado ORG'!F279</f>
        <v>6 6. Otro</v>
      </c>
    </row>
    <row r="283" spans="1:12" s="2" customFormat="1" ht="90" x14ac:dyDescent="0.2">
      <c r="A283" s="26" t="str">
        <f>+'[1]Consolidado ORG'!A280</f>
        <v>SCJ-278-2016</v>
      </c>
      <c r="B283" s="27">
        <f>+'[1]Consolidado ORG'!B280</f>
        <v>42720</v>
      </c>
      <c r="C283" s="27" t="str">
        <f>+'[1]Consolidado ORG'!G280</f>
        <v>LILIANA MILENA PARADA PRIETO</v>
      </c>
      <c r="D283" s="27" t="str">
        <f>+'[1]Consolidado ORG'!L280</f>
        <v>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v>
      </c>
      <c r="E283" s="27">
        <f>+'[1]Consolidado ORG'!M280</f>
        <v>42723</v>
      </c>
      <c r="F283" s="27">
        <f>+'[1]Consolidado ORG'!N280</f>
        <v>42773</v>
      </c>
      <c r="G283" s="28">
        <f>+'[1]Consolidado ORG'!P280</f>
        <v>1.6666666666666665</v>
      </c>
      <c r="H283" s="28">
        <f>+'[1]Consolidado ORG'!AG280</f>
        <v>0</v>
      </c>
      <c r="I283" s="29">
        <f>+'[1]Consolidado ORG'!T280</f>
        <v>13333000</v>
      </c>
      <c r="J283" s="29">
        <f>+'[1]Consolidado ORG'!AE280</f>
        <v>0</v>
      </c>
      <c r="K283" s="27" t="str">
        <f>+'[1]Consolidado ORG'!E280</f>
        <v>5 5. Contratación directa</v>
      </c>
      <c r="L283" s="27" t="str">
        <f>+'[1]Consolidado ORG'!F280</f>
        <v>6 6. Otro</v>
      </c>
    </row>
    <row r="284" spans="1:12" s="2" customFormat="1" ht="90" x14ac:dyDescent="0.2">
      <c r="A284" s="26" t="str">
        <f>+'[1]Consolidado ORG'!A281</f>
        <v>SCJ-279-2016</v>
      </c>
      <c r="B284" s="27">
        <f>+'[1]Consolidado ORG'!B281</f>
        <v>42720</v>
      </c>
      <c r="C284" s="27" t="str">
        <f>+'[1]Consolidado ORG'!G281</f>
        <v>BUENAVENTURA RUIZ URBANO</v>
      </c>
      <c r="D284" s="27" t="str">
        <f>+'[1]Consolidado ORG'!L281</f>
        <v xml:space="preserve">PRESTAR LOS SERVICIOS DE APOYO A LA GESTIÓN EN LA SUBSECRETARÍA DE SEGURIDAD Y CONVIVENCIA PARA COADYUVAR EN LA IMPLEMENTACIÓN DE ESTRATEGIAS Y ACCIONES DE DIÁLOGO, MEDIACIÓN Y PREVENCIÓN EN CONVIVENCIA Y SEGURIDAD CIUDADANA EN LA CIUDAD.  </v>
      </c>
      <c r="E284" s="27">
        <f>+'[1]Consolidado ORG'!M281</f>
        <v>42720</v>
      </c>
      <c r="F284" s="27">
        <f>+'[1]Consolidado ORG'!N281</f>
        <v>42770</v>
      </c>
      <c r="G284" s="28">
        <f>+'[1]Consolidado ORG'!P281</f>
        <v>1.6666666666666665</v>
      </c>
      <c r="H284" s="28">
        <f>+'[1]Consolidado ORG'!AG281</f>
        <v>0</v>
      </c>
      <c r="I284" s="29">
        <f>+'[1]Consolidado ORG'!T281</f>
        <v>3333333</v>
      </c>
      <c r="J284" s="29">
        <f>+'[1]Consolidado ORG'!AE281</f>
        <v>0</v>
      </c>
      <c r="K284" s="27" t="str">
        <f>+'[1]Consolidado ORG'!E281</f>
        <v>5 5. Contratación directa</v>
      </c>
      <c r="L284" s="27" t="str">
        <f>+'[1]Consolidado ORG'!F281</f>
        <v>6 6. Otro</v>
      </c>
    </row>
    <row r="285" spans="1:12" s="2" customFormat="1" ht="90" x14ac:dyDescent="0.2">
      <c r="A285" s="26" t="str">
        <f>+'[1]Consolidado ORG'!A282</f>
        <v>SCJ-280-2016</v>
      </c>
      <c r="B285" s="27">
        <f>+'[1]Consolidado ORG'!B282</f>
        <v>42720</v>
      </c>
      <c r="C285" s="27" t="str">
        <f>+'[1]Consolidado ORG'!G282</f>
        <v>JAVIER MAURICIO GUERRERO NAVAS</v>
      </c>
      <c r="D285" s="27" t="str">
        <f>+'[1]Consolidado ORG'!L282</f>
        <v>PRESTAR SERVICIOS PROFESIONALES EN TEMAS PRESUPUESTALES, FINANCIEROS Y CONTABLES PARA EL PROCESAMIENTO E INCLUSIÓN DE LA INFORMACIÓN FINANCIERA Y CONTABLE DE LA  SECRETARÍA DISTRITAL DE SEGURIDAD, CONVIVENCIA Y JUSTICIA EN LOS SISTEMAS DE INFORMACIÓN INTERNOS Y EXTERNOS.</v>
      </c>
      <c r="E285" s="27">
        <f>+'[1]Consolidado ORG'!M282</f>
        <v>42723</v>
      </c>
      <c r="F285" s="27">
        <f>+'[1]Consolidado ORG'!N282</f>
        <v>42778</v>
      </c>
      <c r="G285" s="28">
        <f>+'[1]Consolidado ORG'!P282</f>
        <v>1.8333333333333335</v>
      </c>
      <c r="H285" s="28">
        <f>+'[1]Consolidado ORG'!AG282</f>
        <v>0</v>
      </c>
      <c r="I285" s="29">
        <f>+'[1]Consolidado ORG'!T282</f>
        <v>8250000</v>
      </c>
      <c r="J285" s="29">
        <f>+'[1]Consolidado ORG'!AE282</f>
        <v>0</v>
      </c>
      <c r="K285" s="27" t="str">
        <f>+'[1]Consolidado ORG'!E282</f>
        <v>5 5. Contratación directa</v>
      </c>
      <c r="L285" s="27" t="str">
        <f>+'[1]Consolidado ORG'!F282</f>
        <v>6 6. Otro</v>
      </c>
    </row>
    <row r="286" spans="1:12" s="2" customFormat="1" ht="90" x14ac:dyDescent="0.2">
      <c r="A286" s="26" t="str">
        <f>+'[1]Consolidado ORG'!A283</f>
        <v>SCJ-281-2016</v>
      </c>
      <c r="B286" s="27">
        <f>+'[1]Consolidado ORG'!B283</f>
        <v>42720</v>
      </c>
      <c r="C286" s="27" t="str">
        <f>+'[1]Consolidado ORG'!G283</f>
        <v>ADRIANA ALEXANDRA CASTELLANOS SUAREZ</v>
      </c>
      <c r="D286" s="27" t="str">
        <f>+'[1]Consolidado ORG'!L283</f>
        <v>PRESTAR SERVICIOS PROFESIONALES EN TEMAS PRESUPUESTALES Y CONTABLES PARA EL PROCESAMIENTO E INCLUSION DE LA INFORMACION FINANCIERA DE LA SECRETARIA DISTRITAL DE SEGURIDAD CONVIVENCIA Y JUSTICIA EN LOS SISTEMAS DE INFORMACION INTERNOS Y EXTERNOS</v>
      </c>
      <c r="E286" s="27">
        <f>+'[1]Consolidado ORG'!M283</f>
        <v>42723</v>
      </c>
      <c r="F286" s="27">
        <f>+'[1]Consolidado ORG'!N283</f>
        <v>42778</v>
      </c>
      <c r="G286" s="28">
        <f>+'[1]Consolidado ORG'!P283</f>
        <v>1.8333333333333335</v>
      </c>
      <c r="H286" s="28">
        <f>+'[1]Consolidado ORG'!AG283</f>
        <v>0</v>
      </c>
      <c r="I286" s="29">
        <f>+'[1]Consolidado ORG'!T283</f>
        <v>8250000</v>
      </c>
      <c r="J286" s="29">
        <f>+'[1]Consolidado ORG'!AE283</f>
        <v>0</v>
      </c>
      <c r="K286" s="27" t="str">
        <f>+'[1]Consolidado ORG'!E283</f>
        <v>5 5. Contratación directa</v>
      </c>
      <c r="L286" s="27" t="str">
        <f>+'[1]Consolidado ORG'!F283</f>
        <v>6 6. Otro</v>
      </c>
    </row>
    <row r="287" spans="1:12" s="2" customFormat="1" ht="90" x14ac:dyDescent="0.2">
      <c r="A287" s="26" t="str">
        <f>+'[1]Consolidado ORG'!A284</f>
        <v>SCJ-282-2016</v>
      </c>
      <c r="B287" s="27">
        <f>+'[1]Consolidado ORG'!B284</f>
        <v>42723</v>
      </c>
      <c r="C287" s="27" t="str">
        <f>+'[1]Consolidado ORG'!G284</f>
        <v>DANIEL NICOLAS OSORIO PEÑA</v>
      </c>
      <c r="D287" s="27" t="str">
        <f>+'[1]Consolidado ORG'!L284</f>
        <v>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v>
      </c>
      <c r="E287" s="27">
        <f>+'[1]Consolidado ORG'!M284</f>
        <v>42724</v>
      </c>
      <c r="F287" s="27">
        <f>+'[1]Consolidado ORG'!N284</f>
        <v>42775</v>
      </c>
      <c r="G287" s="28">
        <f>+'[1]Consolidado ORG'!P284</f>
        <v>1.7</v>
      </c>
      <c r="H287" s="28">
        <f>+'[1]Consolidado ORG'!AG284</f>
        <v>0</v>
      </c>
      <c r="I287" s="29">
        <f>+'[1]Consolidado ORG'!T284</f>
        <v>5950000</v>
      </c>
      <c r="J287" s="29">
        <f>+'[1]Consolidado ORG'!AE284</f>
        <v>0</v>
      </c>
      <c r="K287" s="27" t="str">
        <f>+'[1]Consolidado ORG'!E284</f>
        <v>5 5. Contratación directa</v>
      </c>
      <c r="L287" s="27" t="str">
        <f>+'[1]Consolidado ORG'!F284</f>
        <v>6 6. Otro</v>
      </c>
    </row>
    <row r="288" spans="1:12" s="2" customFormat="1" ht="90" x14ac:dyDescent="0.2">
      <c r="A288" s="26" t="str">
        <f>+'[1]Consolidado ORG'!A285</f>
        <v>SCJ-283-2016</v>
      </c>
      <c r="B288" s="27">
        <f>+'[1]Consolidado ORG'!B285</f>
        <v>42723</v>
      </c>
      <c r="C288" s="27" t="str">
        <f>+'[1]Consolidado ORG'!G285</f>
        <v>IVETH LORENA SOLANO QUINTERO</v>
      </c>
      <c r="D288" s="27" t="str">
        <f>+'[1]Consolidado ORG'!L285</f>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288" s="27">
        <f>+'[1]Consolidado ORG'!M285</f>
        <v>42724</v>
      </c>
      <c r="F288" s="27">
        <f>+'[1]Consolidado ORG'!N285</f>
        <v>42774</v>
      </c>
      <c r="G288" s="28">
        <f>+'[1]Consolidado ORG'!P285</f>
        <v>1.6666666666666665</v>
      </c>
      <c r="H288" s="28">
        <f>+'[1]Consolidado ORG'!AG285</f>
        <v>0</v>
      </c>
      <c r="I288" s="29">
        <f>+'[1]Consolidado ORG'!T285</f>
        <v>12500000</v>
      </c>
      <c r="J288" s="29">
        <f>+'[1]Consolidado ORG'!AE285</f>
        <v>0</v>
      </c>
      <c r="K288" s="27" t="str">
        <f>+'[1]Consolidado ORG'!E285</f>
        <v>5 5. Contratación directa</v>
      </c>
      <c r="L288" s="27" t="str">
        <f>+'[1]Consolidado ORG'!F285</f>
        <v>6 6. Otro</v>
      </c>
    </row>
    <row r="289" spans="1:12" s="2" customFormat="1" ht="90" x14ac:dyDescent="0.2">
      <c r="A289" s="26" t="str">
        <f>+'[1]Consolidado ORG'!A286</f>
        <v>SCJ-284-2016</v>
      </c>
      <c r="B289" s="27">
        <f>+'[1]Consolidado ORG'!B286</f>
        <v>42723</v>
      </c>
      <c r="C289" s="27" t="str">
        <f>+'[1]Consolidado ORG'!G286</f>
        <v>JORGE ENRIQUE ZAMORA CASTRO</v>
      </c>
      <c r="D289" s="27" t="str">
        <f>+'[1]Consolidado ORG'!L286</f>
        <v>PRESTAR LOS SERVICIOS PROFESIONALES EN DERECHO, A LA SUBSECRETARIA DE INVERSIONES Y FORTALECIMIENTO DE CAPACIDADES OPERATIVAS DE LA SECRETARIA DISTRITAL DE SEGURIDAD, CONVIVENCIA Y JUSTICIA.</v>
      </c>
      <c r="E289" s="27">
        <f>+'[1]Consolidado ORG'!M286</f>
        <v>42731</v>
      </c>
      <c r="F289" s="27">
        <f>+'[1]Consolidado ORG'!N286</f>
        <v>42776</v>
      </c>
      <c r="G289" s="28">
        <f>+'[1]Consolidado ORG'!P286</f>
        <v>1.5</v>
      </c>
      <c r="H289" s="28">
        <f>+'[1]Consolidado ORG'!AG286</f>
        <v>0</v>
      </c>
      <c r="I289" s="29">
        <f>+'[1]Consolidado ORG'!T286</f>
        <v>4854000</v>
      </c>
      <c r="J289" s="29">
        <f>+'[1]Consolidado ORG'!AE286</f>
        <v>0</v>
      </c>
      <c r="K289" s="27" t="str">
        <f>+'[1]Consolidado ORG'!E286</f>
        <v>5 5. Contratación directa</v>
      </c>
      <c r="L289" s="27" t="str">
        <f>+'[1]Consolidado ORG'!F286</f>
        <v>6 6. Otro</v>
      </c>
    </row>
    <row r="290" spans="1:12" s="2" customFormat="1" ht="90" x14ac:dyDescent="0.2">
      <c r="A290" s="26" t="str">
        <f>+'[1]Consolidado ORG'!A287</f>
        <v>SCJ-285-2016</v>
      </c>
      <c r="B290" s="27">
        <f>+'[1]Consolidado ORG'!B287</f>
        <v>42723</v>
      </c>
      <c r="C290" s="27" t="str">
        <f>+'[1]Consolidado ORG'!G287</f>
        <v>JOHANNA ALEXANDRA ORJUELA DAZA</v>
      </c>
      <c r="D290" s="27" t="str">
        <f>+'[1]Consolidado ORG'!L287</f>
        <v>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v>
      </c>
      <c r="E290" s="27">
        <f>+'[1]Consolidado ORG'!M287</f>
        <v>42724</v>
      </c>
      <c r="F290" s="27">
        <f>+'[1]Consolidado ORG'!N287</f>
        <v>42775</v>
      </c>
      <c r="G290" s="28">
        <f>+'[1]Consolidado ORG'!P287</f>
        <v>1.7</v>
      </c>
      <c r="H290" s="28">
        <f>+'[1]Consolidado ORG'!AG287</f>
        <v>0</v>
      </c>
      <c r="I290" s="29">
        <f>+'[1]Consolidado ORG'!T287</f>
        <v>7650000</v>
      </c>
      <c r="J290" s="29">
        <f>+'[1]Consolidado ORG'!AE287</f>
        <v>0</v>
      </c>
      <c r="K290" s="27" t="str">
        <f>+'[1]Consolidado ORG'!E287</f>
        <v>5 5. Contratación directa</v>
      </c>
      <c r="L290" s="27" t="str">
        <f>+'[1]Consolidado ORG'!F287</f>
        <v>6 6. Otro</v>
      </c>
    </row>
    <row r="291" spans="1:12" s="2" customFormat="1" ht="90" x14ac:dyDescent="0.2">
      <c r="A291" s="26" t="str">
        <f>+'[1]Consolidado ORG'!A288</f>
        <v>SCJ-286-2016</v>
      </c>
      <c r="B291" s="27">
        <f>+'[1]Consolidado ORG'!B288</f>
        <v>42723</v>
      </c>
      <c r="C291" s="27" t="str">
        <f>+'[1]Consolidado ORG'!G288</f>
        <v>OSCAR LOPEZ MARTINEZ</v>
      </c>
      <c r="D291" s="27" t="str">
        <f>+'[1]Consolidado ORG'!L288</f>
        <v>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v>
      </c>
      <c r="E291" s="27">
        <f>+'[1]Consolidado ORG'!M288</f>
        <v>42730</v>
      </c>
      <c r="F291" s="27">
        <f>+'[1]Consolidado ORG'!N288</f>
        <v>42775</v>
      </c>
      <c r="G291" s="28">
        <f>+'[1]Consolidado ORG'!P288</f>
        <v>1.5</v>
      </c>
      <c r="H291" s="28">
        <f>+'[1]Consolidado ORG'!AG288</f>
        <v>0</v>
      </c>
      <c r="I291" s="29">
        <f>+'[1]Consolidado ORG'!T288</f>
        <v>3825000</v>
      </c>
      <c r="J291" s="29">
        <f>+'[1]Consolidado ORG'!AE288</f>
        <v>0</v>
      </c>
      <c r="K291" s="27" t="str">
        <f>+'[1]Consolidado ORG'!E288</f>
        <v>5 5. Contratación directa</v>
      </c>
      <c r="L291" s="27" t="str">
        <f>+'[1]Consolidado ORG'!F288</f>
        <v>6 6. Otro</v>
      </c>
    </row>
    <row r="292" spans="1:12" s="2" customFormat="1" ht="90" x14ac:dyDescent="0.2">
      <c r="A292" s="26" t="str">
        <f>+'[1]Consolidado ORG'!A289</f>
        <v>SCJ-287-2016</v>
      </c>
      <c r="B292" s="27">
        <f>+'[1]Consolidado ORG'!B289</f>
        <v>42723</v>
      </c>
      <c r="C292" s="27" t="str">
        <f>+'[1]Consolidado ORG'!G289</f>
        <v>DIANA MARCELA SILVA MELO</v>
      </c>
      <c r="D292" s="27" t="str">
        <f>+'[1]Consolidado ORG'!L289</f>
        <v>PRESTAR SERVICIOS PROFESIONALES EN LA DIRECCION DE RESPONSABILIDAD PENAL ADOLECENTE CON EL FIN DE ADELANTAR ACCIONES PEDAGOGICAS PARA LA IMPLEMENTAR EN EL DISTRITO A LA POBLACION DEL SRPA OBJETO DE ATENCION POR PARTE DE LA SECRETARIA DE SEGURIDAD CONVIVENCIA Y JUSTICIA</v>
      </c>
      <c r="E292" s="27">
        <f>+'[1]Consolidado ORG'!M289</f>
        <v>42724</v>
      </c>
      <c r="F292" s="27">
        <f>+'[1]Consolidado ORG'!N289</f>
        <v>42775</v>
      </c>
      <c r="G292" s="28">
        <f>+'[1]Consolidado ORG'!P289</f>
        <v>1.7</v>
      </c>
      <c r="H292" s="28">
        <f>+'[1]Consolidado ORG'!AG289</f>
        <v>0</v>
      </c>
      <c r="I292" s="29">
        <f>+'[1]Consolidado ORG'!T289</f>
        <v>5950000</v>
      </c>
      <c r="J292" s="29">
        <f>+'[1]Consolidado ORG'!AE289</f>
        <v>0</v>
      </c>
      <c r="K292" s="27" t="str">
        <f>+'[1]Consolidado ORG'!E289</f>
        <v>5 5. Contratación directa</v>
      </c>
      <c r="L292" s="27" t="str">
        <f>+'[1]Consolidado ORG'!F289</f>
        <v>6 6. Otro</v>
      </c>
    </row>
    <row r="293" spans="1:12" s="2" customFormat="1" ht="90" x14ac:dyDescent="0.2">
      <c r="A293" s="26" t="str">
        <f>+'[1]Consolidado ORG'!A290</f>
        <v>SCJ-288-2016</v>
      </c>
      <c r="B293" s="27">
        <f>+'[1]Consolidado ORG'!B290</f>
        <v>42723</v>
      </c>
      <c r="C293" s="27" t="str">
        <f>+'[1]Consolidado ORG'!G290</f>
        <v>ELIANA IGUARAN TRUJILLO</v>
      </c>
      <c r="D293" s="27" t="str">
        <f>+'[1]Consolidado ORG'!L290</f>
        <v>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v>
      </c>
      <c r="E293" s="27">
        <f>+'[1]Consolidado ORG'!M290</f>
        <v>42730</v>
      </c>
      <c r="F293" s="27">
        <f>+'[1]Consolidado ORG'!N290</f>
        <v>42775</v>
      </c>
      <c r="G293" s="28">
        <f>+'[1]Consolidado ORG'!P290</f>
        <v>1.5</v>
      </c>
      <c r="H293" s="28">
        <f>+'[1]Consolidado ORG'!AG290</f>
        <v>0</v>
      </c>
      <c r="I293" s="29">
        <f>+'[1]Consolidado ORG'!T290</f>
        <v>9000000</v>
      </c>
      <c r="J293" s="29">
        <f>+'[1]Consolidado ORG'!AE290</f>
        <v>0</v>
      </c>
      <c r="K293" s="27" t="str">
        <f>+'[1]Consolidado ORG'!E290</f>
        <v>5 5. Contratación directa</v>
      </c>
      <c r="L293" s="27" t="str">
        <f>+'[1]Consolidado ORG'!F290</f>
        <v>6 6. Otro</v>
      </c>
    </row>
    <row r="294" spans="1:12" s="2" customFormat="1" ht="90" x14ac:dyDescent="0.2">
      <c r="A294" s="26" t="str">
        <f>+'[1]Consolidado ORG'!A291</f>
        <v>SCJ-289-2016</v>
      </c>
      <c r="B294" s="27">
        <f>+'[1]Consolidado ORG'!B291</f>
        <v>42723</v>
      </c>
      <c r="C294" s="27" t="str">
        <f>+'[1]Consolidado ORG'!G291</f>
        <v>HERNAN DAVID MORENO COJO</v>
      </c>
      <c r="D294" s="27" t="str">
        <f>+'[1]Consolidado ORG'!L291</f>
        <v>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v>
      </c>
      <c r="E294" s="27">
        <f>+'[1]Consolidado ORG'!M291</f>
        <v>42731</v>
      </c>
      <c r="F294" s="27">
        <f>+'[1]Consolidado ORG'!N291</f>
        <v>42776</v>
      </c>
      <c r="G294" s="28">
        <f>+'[1]Consolidado ORG'!P291</f>
        <v>1.5</v>
      </c>
      <c r="H294" s="28">
        <f>+'[1]Consolidado ORG'!AG291</f>
        <v>0</v>
      </c>
      <c r="I294" s="29">
        <f>+'[1]Consolidado ORG'!T291</f>
        <v>6000000</v>
      </c>
      <c r="J294" s="29">
        <f>+'[1]Consolidado ORG'!AE291</f>
        <v>0</v>
      </c>
      <c r="K294" s="27" t="str">
        <f>+'[1]Consolidado ORG'!E291</f>
        <v>5 5. Contratación directa</v>
      </c>
      <c r="L294" s="27" t="str">
        <f>+'[1]Consolidado ORG'!F291</f>
        <v>6 6. Otro</v>
      </c>
    </row>
    <row r="295" spans="1:12" s="2" customFormat="1" ht="90" x14ac:dyDescent="0.2">
      <c r="A295" s="26" t="str">
        <f>+'[1]Consolidado ORG'!A292</f>
        <v>SCJ-290-2016</v>
      </c>
      <c r="B295" s="27">
        <f>+'[1]Consolidado ORG'!B292</f>
        <v>42723</v>
      </c>
      <c r="C295" s="27" t="str">
        <f>+'[1]Consolidado ORG'!G292</f>
        <v>LUIS DAVID CALDERON ALVAREZ</v>
      </c>
      <c r="D295" s="27" t="str">
        <f>+'[1]Consolidado ORG'!L292</f>
        <v>PRESTAR SERVICIOS DE APOYO A LA GESTION EN ACTIVIDADES OPERATIVAS LOGISTICAS Y DE SEGUIMIENTO A PROCESOS Y PROCEDIMIENTOS DE GESTION DOCUMENTAL SIRVIENDO COMO ENLACE TRANSVERSAL ENTRE LAS CASAS DE JUSTICIA Y LA DIRECCION DE ACCESO A LA JUSTICIA</v>
      </c>
      <c r="E295" s="27">
        <f>+'[1]Consolidado ORG'!M292</f>
        <v>42724</v>
      </c>
      <c r="F295" s="27">
        <f>+'[1]Consolidado ORG'!N292</f>
        <v>42775</v>
      </c>
      <c r="G295" s="28">
        <f>+'[1]Consolidado ORG'!P292</f>
        <v>1.7</v>
      </c>
      <c r="H295" s="28">
        <f>+'[1]Consolidado ORG'!AG292</f>
        <v>0</v>
      </c>
      <c r="I295" s="29">
        <f>+'[1]Consolidado ORG'!T292</f>
        <v>3910000</v>
      </c>
      <c r="J295" s="29">
        <f>+'[1]Consolidado ORG'!AE292</f>
        <v>0</v>
      </c>
      <c r="K295" s="27" t="str">
        <f>+'[1]Consolidado ORG'!E292</f>
        <v>5 5. Contratación directa</v>
      </c>
      <c r="L295" s="27" t="str">
        <f>+'[1]Consolidado ORG'!F292</f>
        <v>6 6. Otro</v>
      </c>
    </row>
    <row r="296" spans="1:12" s="2" customFormat="1" ht="90" x14ac:dyDescent="0.2">
      <c r="A296" s="26" t="str">
        <f>+'[1]Consolidado ORG'!A293</f>
        <v>SCJ-291-2016</v>
      </c>
      <c r="B296" s="27">
        <f>+'[1]Consolidado ORG'!B293</f>
        <v>42723</v>
      </c>
      <c r="C296" s="27" t="str">
        <f>+'[1]Consolidado ORG'!G293</f>
        <v>CIRO HERNAN BARBOSA TRUJILLO</v>
      </c>
      <c r="D296" s="27" t="str">
        <f>+'[1]Consolidado ORG'!L293</f>
        <v>PRESTAR LOS SERVICIOS PROFESIONALES ESPECIALIZADOS EN DERECHO, A LA SUBSECRETARIA DE INVERSIONES Y FORTALECIMIENTO DE CAPACIDADES OPERATIVAS DE LA SECRETARIA DISTRITAL DE SEGURIDAD, CONVIVENCIA Y JUSTICIA.</v>
      </c>
      <c r="E296" s="27">
        <f>+'[1]Consolidado ORG'!M293</f>
        <v>42731</v>
      </c>
      <c r="F296" s="27">
        <f>+'[1]Consolidado ORG'!N293</f>
        <v>42776</v>
      </c>
      <c r="G296" s="28">
        <f>+'[1]Consolidado ORG'!P293</f>
        <v>1.5</v>
      </c>
      <c r="H296" s="28">
        <f>+'[1]Consolidado ORG'!AG293</f>
        <v>0</v>
      </c>
      <c r="I296" s="29">
        <f>+'[1]Consolidado ORG'!T293</f>
        <v>10800000</v>
      </c>
      <c r="J296" s="29">
        <f>+'[1]Consolidado ORG'!AE293</f>
        <v>0</v>
      </c>
      <c r="K296" s="27" t="str">
        <f>+'[1]Consolidado ORG'!E293</f>
        <v>5 5. Contratación directa</v>
      </c>
      <c r="L296" s="27" t="str">
        <f>+'[1]Consolidado ORG'!F293</f>
        <v>6 6. Otro</v>
      </c>
    </row>
    <row r="297" spans="1:12" s="2" customFormat="1" ht="90" x14ac:dyDescent="0.2">
      <c r="A297" s="26" t="str">
        <f>+'[1]Consolidado ORG'!A294</f>
        <v>SCJ-292-2016</v>
      </c>
      <c r="B297" s="27">
        <f>+'[1]Consolidado ORG'!B294</f>
        <v>42723</v>
      </c>
      <c r="C297" s="27" t="str">
        <f>+'[1]Consolidado ORG'!G294</f>
        <v>CARLOS EDUARDO ESPINISATRIANA</v>
      </c>
      <c r="D297" s="27" t="str">
        <f>+'[1]Consolidado ORG'!L294</f>
        <v>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v>
      </c>
      <c r="E297" s="27">
        <f>+'[1]Consolidado ORG'!M294</f>
        <v>42730</v>
      </c>
      <c r="F297" s="27">
        <f>+'[1]Consolidado ORG'!N294</f>
        <v>42775</v>
      </c>
      <c r="G297" s="28">
        <f>+'[1]Consolidado ORG'!P294</f>
        <v>1.5</v>
      </c>
      <c r="H297" s="28">
        <f>+'[1]Consolidado ORG'!AG294</f>
        <v>0</v>
      </c>
      <c r="I297" s="29">
        <f>+'[1]Consolidado ORG'!T294</f>
        <v>12000000</v>
      </c>
      <c r="J297" s="29">
        <f>+'[1]Consolidado ORG'!AE294</f>
        <v>0</v>
      </c>
      <c r="K297" s="27" t="str">
        <f>+'[1]Consolidado ORG'!E294</f>
        <v>5 5. Contratación directa</v>
      </c>
      <c r="L297" s="27" t="str">
        <f>+'[1]Consolidado ORG'!F294</f>
        <v>6 6. Otro</v>
      </c>
    </row>
    <row r="298" spans="1:12" s="2" customFormat="1" ht="90" x14ac:dyDescent="0.2">
      <c r="A298" s="26" t="str">
        <f>+'[1]Consolidado ORG'!A295</f>
        <v>SCJ-293-2016</v>
      </c>
      <c r="B298" s="27">
        <f>+'[1]Consolidado ORG'!B295</f>
        <v>42723</v>
      </c>
      <c r="C298" s="27" t="str">
        <f>+'[1]Consolidado ORG'!G295</f>
        <v>ELIZABETH GIL NARANJO</v>
      </c>
      <c r="D298" s="27" t="str">
        <f>+'[1]Consolidado ORG'!L295</f>
        <v>PRESTACIÒN DE SERVICIOS PROFESIONALES ESPECIALIZADOS EN CONTADURÌA PARA LOS PROCESOS DE COMPETENCIA DE ÑA DIRECCIÒN DE BIENES DE LA SUBSECRETARÌA DE INVERSIONES Y FORTALECIMIENTO DE CAPACIDADES OPERATIVAS DE LA SECRETARÌA DISTRITAL DE SEGURIDAD, CONVIVENCIA Y JUSTICIA.</v>
      </c>
      <c r="E298" s="27">
        <f>+'[1]Consolidado ORG'!M295</f>
        <v>42730</v>
      </c>
      <c r="F298" s="27">
        <f>+'[1]Consolidado ORG'!N295</f>
        <v>42775</v>
      </c>
      <c r="G298" s="28">
        <f>+'[1]Consolidado ORG'!P295</f>
        <v>1.5</v>
      </c>
      <c r="H298" s="28">
        <f>+'[1]Consolidado ORG'!AG295</f>
        <v>0</v>
      </c>
      <c r="I298" s="29">
        <f>+'[1]Consolidado ORG'!T295</f>
        <v>12000000</v>
      </c>
      <c r="J298" s="29">
        <f>+'[1]Consolidado ORG'!AE295</f>
        <v>0</v>
      </c>
      <c r="K298" s="27" t="str">
        <f>+'[1]Consolidado ORG'!E295</f>
        <v>5 5. Contratación directa</v>
      </c>
      <c r="L298" s="27" t="str">
        <f>+'[1]Consolidado ORG'!F295</f>
        <v>6 6. Otro</v>
      </c>
    </row>
    <row r="299" spans="1:12" s="2" customFormat="1" ht="90" x14ac:dyDescent="0.2">
      <c r="A299" s="26" t="str">
        <f>+'[1]Consolidado ORG'!A296</f>
        <v>SCJ-294-2016</v>
      </c>
      <c r="B299" s="27">
        <f>+'[1]Consolidado ORG'!B296</f>
        <v>42723</v>
      </c>
      <c r="C299" s="27" t="str">
        <f>+'[1]Consolidado ORG'!G296</f>
        <v>SOCIEDAD DE FABRICACION DE AUTOMOTORES S.A. - SOFASA</v>
      </c>
      <c r="D299" s="27" t="str">
        <f>+'[1]Consolidado ORG'!L296</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299" s="27">
        <f>+'[1]Consolidado ORG'!M296</f>
        <v>42724</v>
      </c>
      <c r="F299" s="27">
        <f>+'[1]Consolidado ORG'!N296</f>
        <v>42874</v>
      </c>
      <c r="G299" s="28">
        <f>+'[1]Consolidado ORG'!P296</f>
        <v>5</v>
      </c>
      <c r="H299" s="28">
        <f>+'[1]Consolidado ORG'!AG296</f>
        <v>0</v>
      </c>
      <c r="I299" s="29">
        <f>+'[1]Consolidado ORG'!T296</f>
        <v>4529735423</v>
      </c>
      <c r="J299" s="29">
        <f>+'[1]Consolidado ORG'!AE296</f>
        <v>0</v>
      </c>
      <c r="K299" s="27" t="str">
        <f>+'[1]Consolidado ORG'!E296</f>
        <v>2 2. Selección abreviada</v>
      </c>
      <c r="L299" s="27" t="str">
        <f>+'[1]Consolidado ORG'!F296</f>
        <v>6 6. Otro</v>
      </c>
    </row>
    <row r="300" spans="1:12" s="2" customFormat="1" ht="90" x14ac:dyDescent="0.2">
      <c r="A300" s="26" t="str">
        <f>+'[1]Consolidado ORG'!A297</f>
        <v>SCJ-295-2016</v>
      </c>
      <c r="B300" s="27">
        <f>+'[1]Consolidado ORG'!B297</f>
        <v>42723</v>
      </c>
      <c r="C300" s="27" t="str">
        <f>+'[1]Consolidado ORG'!G297</f>
        <v>AUTOMAYOR S.A.</v>
      </c>
      <c r="D300" s="27" t="str">
        <f>+'[1]Consolidado ORG'!L297</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0" s="27">
        <f>+'[1]Consolidado ORG'!M297</f>
        <v>42730</v>
      </c>
      <c r="F300" s="27">
        <f>+'[1]Consolidado ORG'!N297</f>
        <v>42880</v>
      </c>
      <c r="G300" s="28">
        <f>+'[1]Consolidado ORG'!P297</f>
        <v>5</v>
      </c>
      <c r="H300" s="28">
        <f>+'[1]Consolidado ORG'!AG297</f>
        <v>0</v>
      </c>
      <c r="I300" s="29">
        <f>+'[1]Consolidado ORG'!T297</f>
        <v>10152594141</v>
      </c>
      <c r="J300" s="29">
        <f>+'[1]Consolidado ORG'!AE297</f>
        <v>0</v>
      </c>
      <c r="K300" s="27" t="str">
        <f>+'[1]Consolidado ORG'!E297</f>
        <v>2 2. Selección abreviada</v>
      </c>
      <c r="L300" s="27" t="str">
        <f>+'[1]Consolidado ORG'!F297</f>
        <v>6 6. Otro</v>
      </c>
    </row>
    <row r="301" spans="1:12" s="2" customFormat="1" ht="90" x14ac:dyDescent="0.2">
      <c r="A301" s="26" t="str">
        <f>+'[1]Consolidado ORG'!A298</f>
        <v>SCJ-296-2016</v>
      </c>
      <c r="B301" s="27">
        <f>+'[1]Consolidado ORG'!B298</f>
        <v>42723</v>
      </c>
      <c r="C301" s="27" t="str">
        <f>+'[1]Consolidado ORG'!G298</f>
        <v>DISTRIBUIDORA NISSAN S.A.</v>
      </c>
      <c r="D301" s="27" t="str">
        <f>+'[1]Consolidado ORG'!L298</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1" s="27">
        <f>+'[1]Consolidado ORG'!M298</f>
        <v>42724</v>
      </c>
      <c r="F301" s="27">
        <f>+'[1]Consolidado ORG'!N298</f>
        <v>42874</v>
      </c>
      <c r="G301" s="28">
        <f>+'[1]Consolidado ORG'!P298</f>
        <v>5</v>
      </c>
      <c r="H301" s="28">
        <f>+'[1]Consolidado ORG'!AG298</f>
        <v>0</v>
      </c>
      <c r="I301" s="29">
        <f>+'[1]Consolidado ORG'!T298</f>
        <v>1033279010</v>
      </c>
      <c r="J301" s="29">
        <f>+'[1]Consolidado ORG'!AE298</f>
        <v>0</v>
      </c>
      <c r="K301" s="27" t="str">
        <f>+'[1]Consolidado ORG'!E298</f>
        <v>2 2. Selección abreviada</v>
      </c>
      <c r="L301" s="27" t="str">
        <f>+'[1]Consolidado ORG'!F298</f>
        <v>6 6. Otro</v>
      </c>
    </row>
    <row r="302" spans="1:12" s="2" customFormat="1" ht="90" x14ac:dyDescent="0.2">
      <c r="A302" s="26" t="str">
        <f>+'[1]Consolidado ORG'!A299</f>
        <v>SCJ-297-2016</v>
      </c>
      <c r="B302" s="27">
        <f>+'[1]Consolidado ORG'!B299</f>
        <v>42723</v>
      </c>
      <c r="C302" s="27" t="str">
        <f>+'[1]Consolidado ORG'!G299</f>
        <v>SUZUKI MOTOR DE COLOMBIA S.A.</v>
      </c>
      <c r="D302" s="27" t="str">
        <f>+'[1]Consolidado ORG'!L299</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2" s="27">
        <f>+'[1]Consolidado ORG'!M299</f>
        <v>42724</v>
      </c>
      <c r="F302" s="27">
        <f>+'[1]Consolidado ORG'!N299</f>
        <v>42874</v>
      </c>
      <c r="G302" s="28">
        <f>+'[1]Consolidado ORG'!P299</f>
        <v>5</v>
      </c>
      <c r="H302" s="28">
        <f>+'[1]Consolidado ORG'!AG299</f>
        <v>0</v>
      </c>
      <c r="I302" s="29">
        <f>+'[1]Consolidado ORG'!T299</f>
        <v>167903098</v>
      </c>
      <c r="J302" s="29">
        <f>+'[1]Consolidado ORG'!AE299</f>
        <v>0</v>
      </c>
      <c r="K302" s="27" t="str">
        <f>+'[1]Consolidado ORG'!E299</f>
        <v>2 2. Selección abreviada</v>
      </c>
      <c r="L302" s="27" t="str">
        <f>+'[1]Consolidado ORG'!F299</f>
        <v>6 6. Otro</v>
      </c>
    </row>
    <row r="303" spans="1:12" s="2" customFormat="1" ht="90" x14ac:dyDescent="0.2">
      <c r="A303" s="26" t="str">
        <f>+'[1]Consolidado ORG'!A300</f>
        <v>SCJ-298-2016</v>
      </c>
      <c r="B303" s="27">
        <f>+'[1]Consolidado ORG'!B300</f>
        <v>42723</v>
      </c>
      <c r="C303" s="27" t="str">
        <f>+'[1]Consolidado ORG'!G300</f>
        <v>SOS SOLUCIONES DE OFICINA &amp; SUMINISTROS SAS</v>
      </c>
      <c r="D303" s="27" t="str">
        <f>+'[1]Consolidado ORG'!L300</f>
        <v>SUMINISTRO DE PAPELERIA Y UTILES DE OFICINA PARA LA SECRETARIA DE SEGURIDAD CONVIVENCIA Y JUSTICIA AL AMPARO DEL ACUERDO MARCO DE PRECIOS - CCE 432-1-AMP-2016</v>
      </c>
      <c r="E303" s="27">
        <f>+'[1]Consolidado ORG'!M300</f>
        <v>42724</v>
      </c>
      <c r="F303" s="27">
        <f>+'[1]Consolidado ORG'!N300</f>
        <v>42767</v>
      </c>
      <c r="G303" s="28">
        <f>+'[1]Consolidado ORG'!P300</f>
        <v>1.4333333333333333</v>
      </c>
      <c r="H303" s="28">
        <f>+'[1]Consolidado ORG'!AG300</f>
        <v>0</v>
      </c>
      <c r="I303" s="29">
        <f>+'[1]Consolidado ORG'!T300</f>
        <v>183858364</v>
      </c>
      <c r="J303" s="29">
        <f>+'[1]Consolidado ORG'!AE300</f>
        <v>0</v>
      </c>
      <c r="K303" s="27" t="str">
        <f>+'[1]Consolidado ORG'!E300</f>
        <v>2 2. Selección abreviada</v>
      </c>
      <c r="L303" s="27" t="str">
        <f>+'[1]Consolidado ORG'!F300</f>
        <v>6 6. Otro</v>
      </c>
    </row>
    <row r="304" spans="1:12" s="2" customFormat="1" ht="90" x14ac:dyDescent="0.2">
      <c r="A304" s="26" t="str">
        <f>+'[1]Consolidado ORG'!A301</f>
        <v>SCJ-299-2016</v>
      </c>
      <c r="B304" s="27">
        <f>+'[1]Consolidado ORG'!B301</f>
        <v>42723</v>
      </c>
      <c r="C304" s="27" t="str">
        <f>+'[1]Consolidado ORG'!G301</f>
        <v xml:space="preserve">ITSEC SAS </v>
      </c>
      <c r="D304" s="27" t="str">
        <f>+'[1]Consolidado ORG'!L301</f>
        <v>RENOVAR EL LICENCIAMIENTO DEL SOFTWARE CORPORATIVO DE ANTIVIRUS KASPERSKY PARA LA PROTECCION DE EQUIPOS DE COMPUTO DE LA SECRETARIA DISTRITAL DE SEGURIDAD CONVIVENCIA Y JUSTICIA</v>
      </c>
      <c r="E304" s="27">
        <f>+'[1]Consolidado ORG'!M301</f>
        <v>42731</v>
      </c>
      <c r="F304" s="27">
        <f>+'[1]Consolidado ORG'!N301</f>
        <v>42792</v>
      </c>
      <c r="G304" s="28">
        <f>+'[1]Consolidado ORG'!P301</f>
        <v>2</v>
      </c>
      <c r="H304" s="28">
        <f>+'[1]Consolidado ORG'!AG301</f>
        <v>0</v>
      </c>
      <c r="I304" s="29">
        <f>+'[1]Consolidado ORG'!T301</f>
        <v>30952280</v>
      </c>
      <c r="J304" s="29">
        <f>+'[1]Consolidado ORG'!AE301</f>
        <v>0</v>
      </c>
      <c r="K304" s="27" t="str">
        <f>+'[1]Consolidado ORG'!E301</f>
        <v>4 4. Mínima cuantía</v>
      </c>
      <c r="L304" s="27" t="str">
        <f>+'[1]Consolidado ORG'!F301</f>
        <v>6 6. Otro</v>
      </c>
    </row>
    <row r="305" spans="1:12" s="2" customFormat="1" ht="90" x14ac:dyDescent="0.2">
      <c r="A305" s="26" t="str">
        <f>+'[1]Consolidado ORG'!A302</f>
        <v>SCJ-300-2016</v>
      </c>
      <c r="B305" s="27">
        <f>+'[1]Consolidado ORG'!B302</f>
        <v>42724</v>
      </c>
      <c r="C305" s="27" t="str">
        <f>+'[1]Consolidado ORG'!G302</f>
        <v>LAURA GABRIELA GONZALEZ LONDOÑO</v>
      </c>
      <c r="D305" s="27" t="str">
        <f>+'[1]Consolidado ORG'!L302</f>
        <v>PRESTACIÓN DE SERVICIOS PROFESIONALES EN FINANZAS PARA LOS PROCESOS DE COMPETENCIA DE LA DIRECCIÓN TÉCNICA DE LA SUBSECRETARÍA DE INVERSIONES Y FORTALECIMIENTO DE CAPACIDADES OPERATIVAS DE LA SECRETARIA DISTRITAL DE SEGURIDAD, CONVIVENCIA Y JUSTICIA.</v>
      </c>
      <c r="E305" s="27">
        <f>+'[1]Consolidado ORG'!M302</f>
        <v>42731</v>
      </c>
      <c r="F305" s="27">
        <f>+'[1]Consolidado ORG'!N302</f>
        <v>42776</v>
      </c>
      <c r="G305" s="28">
        <f>+'[1]Consolidado ORG'!P302</f>
        <v>1.5</v>
      </c>
      <c r="H305" s="28">
        <f>+'[1]Consolidado ORG'!AG302</f>
        <v>0</v>
      </c>
      <c r="I305" s="29">
        <f>+'[1]Consolidado ORG'!T302</f>
        <v>6750000</v>
      </c>
      <c r="J305" s="29">
        <f>+'[1]Consolidado ORG'!AE302</f>
        <v>0</v>
      </c>
      <c r="K305" s="27" t="str">
        <f>+'[1]Consolidado ORG'!E302</f>
        <v>5 5. Contratación directa</v>
      </c>
      <c r="L305" s="27" t="str">
        <f>+'[1]Consolidado ORG'!F302</f>
        <v>6 6. Otro</v>
      </c>
    </row>
    <row r="306" spans="1:12" s="2" customFormat="1" ht="90" x14ac:dyDescent="0.2">
      <c r="A306" s="26" t="str">
        <f>+'[1]Consolidado ORG'!A303</f>
        <v>SCJ-301-2016</v>
      </c>
      <c r="B306" s="27">
        <f>+'[1]Consolidado ORG'!B303</f>
        <v>42724</v>
      </c>
      <c r="C306" s="27" t="str">
        <f>+'[1]Consolidado ORG'!G303</f>
        <v>JOHAN MANUEL DE AGUAS PEREZ</v>
      </c>
      <c r="D306" s="27" t="str">
        <f>+'[1]Consolidado ORG'!L303</f>
        <v>PRESTAR LOS SERVICIOS PROFESIONALES A LA DIRECCION DE ACCESO A LA JUSTICIA PARA APOYAR LA FORMULACION DESARROLLO REVISION Y ESTRUCTURACION DE LOS PROCESOS PARA LA OPERACIÓN SEGUIMIENTO Y MONITOREO DEL SISTEMA DISTRITAL DE JUSTICIA Y LOS SISTEMAS LOCALES DE JUSTICIA</v>
      </c>
      <c r="E306" s="27">
        <f>+'[1]Consolidado ORG'!M303</f>
        <v>42726</v>
      </c>
      <c r="F306" s="27">
        <f>+'[1]Consolidado ORG'!N303</f>
        <v>42766</v>
      </c>
      <c r="G306" s="28">
        <f>+'[1]Consolidado ORG'!P303</f>
        <v>1.3333333333333333</v>
      </c>
      <c r="H306" s="28">
        <f>+'[1]Consolidado ORG'!AG303</f>
        <v>0</v>
      </c>
      <c r="I306" s="29">
        <f>+'[1]Consolidado ORG'!T303</f>
        <v>6322666</v>
      </c>
      <c r="J306" s="29">
        <f>+'[1]Consolidado ORG'!AE303</f>
        <v>0</v>
      </c>
      <c r="K306" s="27" t="str">
        <f>+'[1]Consolidado ORG'!E303</f>
        <v>5 5. Contratación directa</v>
      </c>
      <c r="L306" s="27" t="str">
        <f>+'[1]Consolidado ORG'!F303</f>
        <v>6 6. Otro</v>
      </c>
    </row>
    <row r="307" spans="1:12" s="2" customFormat="1" ht="90" x14ac:dyDescent="0.2">
      <c r="A307" s="26" t="str">
        <f>+'[1]Consolidado ORG'!A304</f>
        <v>SCJ-302-2016</v>
      </c>
      <c r="B307" s="27">
        <f>+'[1]Consolidado ORG'!B304</f>
        <v>42724</v>
      </c>
      <c r="C307" s="27" t="str">
        <f>+'[1]Consolidado ORG'!G304</f>
        <v>CORPORACION VISIONARIOS POR COLOMBIA</v>
      </c>
      <c r="D307" s="27" t="str">
        <f>+'[1]Consolidado ORG'!L304</f>
        <v>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v>
      </c>
      <c r="E307" s="27">
        <f>+'[1]Consolidado ORG'!M304</f>
        <v>42724</v>
      </c>
      <c r="F307" s="27">
        <f>+'[1]Consolidado ORG'!N304</f>
        <v>42844</v>
      </c>
      <c r="G307" s="28">
        <f>+'[1]Consolidado ORG'!P304</f>
        <v>4</v>
      </c>
      <c r="H307" s="28">
        <f>+'[1]Consolidado ORG'!AG304</f>
        <v>0</v>
      </c>
      <c r="I307" s="29">
        <f>+'[1]Consolidado ORG'!T304</f>
        <v>600000000</v>
      </c>
      <c r="J307" s="29">
        <f>+'[1]Consolidado ORG'!AE304</f>
        <v>0</v>
      </c>
      <c r="K307" s="27" t="str">
        <f>+'[1]Consolidado ORG'!E304</f>
        <v>5 5. Contratación directa</v>
      </c>
      <c r="L307" s="27" t="str">
        <f>+'[1]Consolidado ORG'!F304</f>
        <v>6 6. Otro</v>
      </c>
    </row>
    <row r="308" spans="1:12" s="2" customFormat="1" ht="90" x14ac:dyDescent="0.2">
      <c r="A308" s="26" t="str">
        <f>+'[1]Consolidado ORG'!A305</f>
        <v>SCJ-303-2016</v>
      </c>
      <c r="B308" s="27">
        <f>+'[1]Consolidado ORG'!B305</f>
        <v>42724</v>
      </c>
      <c r="C308" s="27" t="str">
        <f>+'[1]Consolidado ORG'!G305</f>
        <v>CAROL MAYERLY MOJICA GOMEZ</v>
      </c>
      <c r="D308" s="27" t="str">
        <f>+'[1]Consolidado ORG'!L305</f>
        <v xml:space="preserve">PRESTAR LOS SERVICIOS DE APOYO A LA GESTIÓN EN LA SUBSECRETARÍA DE SEGURIDAD Y CONVIVENCIA PARA COADYUVAR EN LA IMPLEMENTACIÓN DE ESTRATEGIAS Y ACCIONES DE DIÁLOGO, MEDIACIÓN Y PREVENCIÓN EN CONVIVENCIA Y SEGURIDAD CIUDADANA EN LA CIUDAD.  </v>
      </c>
      <c r="E308" s="27">
        <f>+'[1]Consolidado ORG'!M305</f>
        <v>42725</v>
      </c>
      <c r="F308" s="27">
        <f>+'[1]Consolidado ORG'!N305</f>
        <v>42765</v>
      </c>
      <c r="G308" s="28">
        <f>+'[1]Consolidado ORG'!P305</f>
        <v>1.3333333333333333</v>
      </c>
      <c r="H308" s="28">
        <f>+'[1]Consolidado ORG'!AG305</f>
        <v>0</v>
      </c>
      <c r="I308" s="29">
        <f>+'[1]Consolidado ORG'!T305</f>
        <v>2666000</v>
      </c>
      <c r="J308" s="29">
        <f>+'[1]Consolidado ORG'!AE305</f>
        <v>0</v>
      </c>
      <c r="K308" s="27" t="str">
        <f>+'[1]Consolidado ORG'!E305</f>
        <v>5 5. Contratación directa</v>
      </c>
      <c r="L308" s="27" t="str">
        <f>+'[1]Consolidado ORG'!F305</f>
        <v>6 6. Otro</v>
      </c>
    </row>
    <row r="309" spans="1:12" s="2" customFormat="1" ht="90" x14ac:dyDescent="0.2">
      <c r="A309" s="26" t="str">
        <f>+'[1]Consolidado ORG'!A306</f>
        <v>SCJ-304-2016</v>
      </c>
      <c r="B309" s="27">
        <f>+'[1]Consolidado ORG'!B306</f>
        <v>42724</v>
      </c>
      <c r="C309" s="27" t="str">
        <f>+'[1]Consolidado ORG'!G306</f>
        <v>CLARA LUZ GUTIERREZ AGUDELO</v>
      </c>
      <c r="D309" s="27" t="str">
        <f>+'[1]Consolidado ORG'!L306</f>
        <v>PRESTAR LOS SERVICIOS DE APOYO A LA GESTIÓN EN LA SUBSECRETARÍA DE SEGURIDAD Y CONVIVENCIA PARA COADYUVAR EN LA IMPLEMENTACIÓN DE ESTRATEGIAS Y ACCIONES DE DIÁLOGO, MEDIACIÓN Y PREVENCIÓN EN CONVIVENCIA Y SEGURIDAD CIUDADANA EN LA CIUDAD.</v>
      </c>
      <c r="E309" s="27">
        <f>+'[1]Consolidado ORG'!M306</f>
        <v>42725</v>
      </c>
      <c r="F309" s="27">
        <f>+'[1]Consolidado ORG'!N306</f>
        <v>42775</v>
      </c>
      <c r="G309" s="28">
        <f>+'[1]Consolidado ORG'!P306</f>
        <v>1.6666666666666665</v>
      </c>
      <c r="H309" s="28">
        <f>+'[1]Consolidado ORG'!AG306</f>
        <v>0</v>
      </c>
      <c r="I309" s="29">
        <f>+'[1]Consolidado ORG'!T306</f>
        <v>3333000</v>
      </c>
      <c r="J309" s="29">
        <f>+'[1]Consolidado ORG'!AE306</f>
        <v>0</v>
      </c>
      <c r="K309" s="27" t="str">
        <f>+'[1]Consolidado ORG'!E306</f>
        <v>5 5. Contratación directa</v>
      </c>
      <c r="L309" s="27" t="str">
        <f>+'[1]Consolidado ORG'!F306</f>
        <v>6 6. Otro</v>
      </c>
    </row>
    <row r="310" spans="1:12" s="2" customFormat="1" ht="90" x14ac:dyDescent="0.2">
      <c r="A310" s="26" t="str">
        <f>+'[1]Consolidado ORG'!A307</f>
        <v>SCJ-305-2016</v>
      </c>
      <c r="B310" s="27">
        <f>+'[1]Consolidado ORG'!B307</f>
        <v>42724</v>
      </c>
      <c r="C310" s="27" t="str">
        <f>+'[1]Consolidado ORG'!G307</f>
        <v>ANDREA DEL PILAR SANCHEZ PARRA</v>
      </c>
      <c r="D310" s="27" t="str">
        <f>+'[1]Consolidado ORG'!L307</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10" s="27">
        <f>+'[1]Consolidado ORG'!M307</f>
        <v>42724</v>
      </c>
      <c r="F310" s="27">
        <f>+'[1]Consolidado ORG'!N307</f>
        <v>42764</v>
      </c>
      <c r="G310" s="28">
        <f>+'[1]Consolidado ORG'!P307</f>
        <v>1.3333333333333333</v>
      </c>
      <c r="H310" s="28">
        <f>+'[1]Consolidado ORG'!AG307</f>
        <v>0</v>
      </c>
      <c r="I310" s="29">
        <f>+'[1]Consolidado ORG'!T307</f>
        <v>7333333</v>
      </c>
      <c r="J310" s="29">
        <f>+'[1]Consolidado ORG'!AE307</f>
        <v>0</v>
      </c>
      <c r="K310" s="27" t="str">
        <f>+'[1]Consolidado ORG'!E307</f>
        <v>5 5. Contratación directa</v>
      </c>
      <c r="L310" s="27" t="str">
        <f>+'[1]Consolidado ORG'!F307</f>
        <v>6 6. Otro</v>
      </c>
    </row>
    <row r="311" spans="1:12" s="2" customFormat="1" ht="90" x14ac:dyDescent="0.2">
      <c r="A311" s="26" t="str">
        <f>+'[1]Consolidado ORG'!A308</f>
        <v>SCJ-306-2016</v>
      </c>
      <c r="B311" s="27">
        <f>+'[1]Consolidado ORG'!B308</f>
        <v>42724</v>
      </c>
      <c r="C311" s="27" t="str">
        <f>+'[1]Consolidado ORG'!G308</f>
        <v>LUIS GUILLERMO OYUELA RAMIREZ</v>
      </c>
      <c r="D311" s="27" t="str">
        <f>+'[1]Consolidado ORG'!L308</f>
        <v>PRESTAR LOS SERVICIOS PROFESIONALES PARA APOYAR A LA DIRECCION DE SEGURIDAD EN LA FORMULACION IMPLEMENTACION Y EVALUACION DE LA POLITICA PUBLICA DE SEGURIDAD EN BOGOTA</v>
      </c>
      <c r="E311" s="27">
        <f>+'[1]Consolidado ORG'!M308</f>
        <v>42726</v>
      </c>
      <c r="F311" s="27">
        <f>+'[1]Consolidado ORG'!N308</f>
        <v>42766</v>
      </c>
      <c r="G311" s="28">
        <f>+'[1]Consolidado ORG'!P308</f>
        <v>1.3333333333333333</v>
      </c>
      <c r="H311" s="28">
        <f>+'[1]Consolidado ORG'!AG308</f>
        <v>0</v>
      </c>
      <c r="I311" s="29">
        <f>+'[1]Consolidado ORG'!T308</f>
        <v>6000000</v>
      </c>
      <c r="J311" s="29">
        <f>+'[1]Consolidado ORG'!AE308</f>
        <v>0</v>
      </c>
      <c r="K311" s="27" t="str">
        <f>+'[1]Consolidado ORG'!E308</f>
        <v>5 5. Contratación directa</v>
      </c>
      <c r="L311" s="27" t="str">
        <f>+'[1]Consolidado ORG'!F308</f>
        <v>6 6. Otro</v>
      </c>
    </row>
    <row r="312" spans="1:12" s="2" customFormat="1" ht="90" x14ac:dyDescent="0.2">
      <c r="A312" s="26" t="str">
        <f>+'[1]Consolidado ORG'!A309</f>
        <v>SCJ-307-2016</v>
      </c>
      <c r="B312" s="27">
        <f>+'[1]Consolidado ORG'!B309</f>
        <v>42724</v>
      </c>
      <c r="C312" s="27" t="str">
        <f>+'[1]Consolidado ORG'!G309</f>
        <v>DIANA CAROLINA PINZON PAZ</v>
      </c>
      <c r="D312" s="27" t="str">
        <f>+'[1]Consolidado ORG'!L309</f>
        <v>PRESTAR LOS SERVICIOS PROFESIONALES ESPECIALIZADOS PARA APOYAR  A LA DIRECCION DE PREVENCION Y CULTURA CIUDADANA EN LA FORMULACION IMPLEMENTACION Y Y EVALUACION DE LA POLITICA DE SEGURIDAD DE BOGOTA</v>
      </c>
      <c r="E312" s="27">
        <f>+'[1]Consolidado ORG'!M309</f>
        <v>42725</v>
      </c>
      <c r="F312" s="27">
        <f>+'[1]Consolidado ORG'!N309</f>
        <v>42765</v>
      </c>
      <c r="G312" s="28">
        <f>+'[1]Consolidado ORG'!P309</f>
        <v>1.3333333333333333</v>
      </c>
      <c r="H312" s="28">
        <f>+'[1]Consolidado ORG'!AG309</f>
        <v>0</v>
      </c>
      <c r="I312" s="29">
        <f>+'[1]Consolidado ORG'!T309</f>
        <v>10000000</v>
      </c>
      <c r="J312" s="29">
        <f>+'[1]Consolidado ORG'!AE309</f>
        <v>0</v>
      </c>
      <c r="K312" s="27" t="str">
        <f>+'[1]Consolidado ORG'!E309</f>
        <v>5 5. Contratación directa</v>
      </c>
      <c r="L312" s="27" t="str">
        <f>+'[1]Consolidado ORG'!F309</f>
        <v>6 6. Otro</v>
      </c>
    </row>
    <row r="313" spans="1:12" s="2" customFormat="1" ht="90" x14ac:dyDescent="0.2">
      <c r="A313" s="26" t="str">
        <f>+'[1]Consolidado ORG'!A310</f>
        <v>SCJ-308-2016</v>
      </c>
      <c r="B313" s="27">
        <f>+'[1]Consolidado ORG'!B310</f>
        <v>42724</v>
      </c>
      <c r="C313" s="27" t="str">
        <f>+'[1]Consolidado ORG'!G310</f>
        <v>JUAN DAVID GONZALEZ RAMIREZ</v>
      </c>
      <c r="D313" s="27" t="str">
        <f>+'[1]Consolidado ORG'!L310</f>
        <v>PRESTAR LOS SERVICIOS PROFESIONALES ESPECIALIZADOS, PARA ARTICULAR EN LA DIRECCIÓN DE PREVENCIÓN Y CULTURA CIUDADANA EN LA FORMULACIÓN, IMPLEMENTACIÓN Y EVALUACIÓN DE LA POLÍTICA PÚBLICA DE SEGURIDAD DE BOGOTÁ D.C.</v>
      </c>
      <c r="E313" s="27">
        <f>+'[1]Consolidado ORG'!M310</f>
        <v>42725</v>
      </c>
      <c r="F313" s="27">
        <f>+'[1]Consolidado ORG'!N310</f>
        <v>42765</v>
      </c>
      <c r="G313" s="28">
        <f>+'[1]Consolidado ORG'!P310</f>
        <v>1.3333333333333333</v>
      </c>
      <c r="H313" s="28">
        <f>+'[1]Consolidado ORG'!AG310</f>
        <v>0</v>
      </c>
      <c r="I313" s="29">
        <f>+'[1]Consolidado ORG'!T310</f>
        <v>10000000</v>
      </c>
      <c r="J313" s="29">
        <f>+'[1]Consolidado ORG'!AE310</f>
        <v>0</v>
      </c>
      <c r="K313" s="27" t="str">
        <f>+'[1]Consolidado ORG'!E310</f>
        <v>5 5. Contratación directa</v>
      </c>
      <c r="L313" s="27" t="str">
        <f>+'[1]Consolidado ORG'!F310</f>
        <v>6 6. Otro</v>
      </c>
    </row>
    <row r="314" spans="1:12" s="2" customFormat="1" ht="90" x14ac:dyDescent="0.2">
      <c r="A314" s="26" t="str">
        <f>+'[1]Consolidado ORG'!A311</f>
        <v>SCJ-309-2016</v>
      </c>
      <c r="B314" s="27">
        <f>+'[1]Consolidado ORG'!B311</f>
        <v>42724</v>
      </c>
      <c r="C314" s="27" t="str">
        <f>+'[1]Consolidado ORG'!G311</f>
        <v>CARLOS MARIO RESTREPO QUINTANA</v>
      </c>
      <c r="D314" s="27" t="str">
        <f>+'[1]Consolidado ORG'!L311</f>
        <v>PRESTAR LOS SERVICIOS PROFESIONALES ESPECIALIZADOS PARA APOYAR EN LA  DIRECCIÓN DE SEGURIDAD LA FORMULACION, IMPLEMENTACION Y EVALUACION DE LA POLITICA PUBLICA DE SEGURIDAD DE CARACTER SITUACIONAL EN LA CIUDAD DE BOGOTA D.C.</v>
      </c>
      <c r="E314" s="27">
        <f>+'[1]Consolidado ORG'!M311</f>
        <v>42732</v>
      </c>
      <c r="F314" s="27">
        <f>+'[1]Consolidado ORG'!N311</f>
        <v>42772</v>
      </c>
      <c r="G314" s="28">
        <f>+'[1]Consolidado ORG'!P311</f>
        <v>1.3333333333333333</v>
      </c>
      <c r="H314" s="28">
        <f>+'[1]Consolidado ORG'!AG311</f>
        <v>0</v>
      </c>
      <c r="I314" s="29">
        <f>+'[1]Consolidado ORG'!T311</f>
        <v>7333333</v>
      </c>
      <c r="J314" s="29">
        <f>+'[1]Consolidado ORG'!AE311</f>
        <v>0</v>
      </c>
      <c r="K314" s="27" t="str">
        <f>+'[1]Consolidado ORG'!E311</f>
        <v>5 5. Contratación directa</v>
      </c>
      <c r="L314" s="27" t="str">
        <f>+'[1]Consolidado ORG'!F311</f>
        <v>6 6. Otro</v>
      </c>
    </row>
    <row r="315" spans="1:12" s="2" customFormat="1" ht="90" x14ac:dyDescent="0.2">
      <c r="A315" s="26" t="str">
        <f>+'[1]Consolidado ORG'!A312</f>
        <v>SCJ-310-2016</v>
      </c>
      <c r="B315" s="27">
        <f>+'[1]Consolidado ORG'!B312</f>
        <v>42724</v>
      </c>
      <c r="C315" s="27" t="str">
        <f>+'[1]Consolidado ORG'!G312</f>
        <v>ANGELICA MARIA PARDO PARRA</v>
      </c>
      <c r="D315" s="27" t="str">
        <f>+'[1]Consolidado ORG'!L312</f>
        <v>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v>
      </c>
      <c r="E315" s="27">
        <f>+'[1]Consolidado ORG'!M312</f>
        <v>42725</v>
      </c>
      <c r="F315" s="27">
        <f>+'[1]Consolidado ORG'!N312</f>
        <v>42776</v>
      </c>
      <c r="G315" s="28">
        <f>+'[1]Consolidado ORG'!P312</f>
        <v>1.7</v>
      </c>
      <c r="H315" s="28">
        <f>+'[1]Consolidado ORG'!AG312</f>
        <v>0</v>
      </c>
      <c r="I315" s="29">
        <f>+'[1]Consolidado ORG'!T312</f>
        <v>7140000</v>
      </c>
      <c r="J315" s="29">
        <f>+'[1]Consolidado ORG'!AE312</f>
        <v>0</v>
      </c>
      <c r="K315" s="27" t="str">
        <f>+'[1]Consolidado ORG'!E312</f>
        <v>5 5. Contratación directa</v>
      </c>
      <c r="L315" s="27" t="str">
        <f>+'[1]Consolidado ORG'!F312</f>
        <v>6 6. Otro</v>
      </c>
    </row>
    <row r="316" spans="1:12" s="2" customFormat="1" ht="90" x14ac:dyDescent="0.2">
      <c r="A316" s="26" t="str">
        <f>+'[1]Consolidado ORG'!A313</f>
        <v>SCJ-311-2016</v>
      </c>
      <c r="B316" s="27">
        <f>+'[1]Consolidado ORG'!B313</f>
        <v>42725</v>
      </c>
      <c r="C316" s="27" t="str">
        <f>+'[1]Consolidado ORG'!G313</f>
        <v>HECTOR CAMILO FIGUEROA NIETO</v>
      </c>
      <c r="D316" s="27" t="str">
        <f>+'[1]Consolidado ORG'!L313</f>
        <v>PRESTAR SERVICIOS PROFESIONALES A LA DIRECCION DE RESPONSABILIDAD PENAL PARA ADOLECENTES PARA LA REALIZAR ACCIONES DE ARTICULACION SEGUIMIENTO Y GESTION ADMINISTRATIVA A LOS COMPONENTES ATENDIDOS EN EL SRPA</v>
      </c>
      <c r="E316" s="27">
        <f>+'[1]Consolidado ORG'!M313</f>
        <v>42726</v>
      </c>
      <c r="F316" s="27">
        <f>+'[1]Consolidado ORG'!N313</f>
        <v>42766</v>
      </c>
      <c r="G316" s="28">
        <f>+'[1]Consolidado ORG'!P313</f>
        <v>1.3333333333333333</v>
      </c>
      <c r="H316" s="28">
        <f>+'[1]Consolidado ORG'!AG313</f>
        <v>0</v>
      </c>
      <c r="I316" s="29">
        <f>+'[1]Consolidado ORG'!T313</f>
        <v>4266666</v>
      </c>
      <c r="J316" s="29">
        <f>+'[1]Consolidado ORG'!AE313</f>
        <v>0</v>
      </c>
      <c r="K316" s="27" t="str">
        <f>+'[1]Consolidado ORG'!E313</f>
        <v>5 5. Contratación directa</v>
      </c>
      <c r="L316" s="27" t="str">
        <f>+'[1]Consolidado ORG'!F313</f>
        <v>6 6. Otro</v>
      </c>
    </row>
    <row r="317" spans="1:12" s="2" customFormat="1" ht="90" x14ac:dyDescent="0.2">
      <c r="A317" s="26" t="str">
        <f>+'[1]Consolidado ORG'!A314</f>
        <v>SCJ-312-2016</v>
      </c>
      <c r="B317" s="27">
        <f>+'[1]Consolidado ORG'!B314</f>
        <v>42725</v>
      </c>
      <c r="C317" s="27" t="str">
        <f>+'[1]Consolidado ORG'!G314</f>
        <v>JUAN JOSE ORJUELA ALVAREZ</v>
      </c>
      <c r="D317" s="27" t="str">
        <f>+'[1]Consolidado ORG'!L314</f>
        <v>PRESTAR LOS SERVICIOS PROFESIONALES ESPECIALIZADOS, PARA ARTICULAR EN LA DIRECCIÓN DE PREVENCIÓN Y CULTURA CIUDADANA EN LA FORMULACIÓN, IMPLEMENTACIÓN Y EVALUACIÓN DE LA POLÍTICA PÚBLICA DE SEGURIDAD DE BOGOTÁ D.C.</v>
      </c>
      <c r="E317" s="27">
        <f>+'[1]Consolidado ORG'!M314</f>
        <v>42726</v>
      </c>
      <c r="F317" s="27">
        <f>+'[1]Consolidado ORG'!N314</f>
        <v>42766</v>
      </c>
      <c r="G317" s="28">
        <f>+'[1]Consolidado ORG'!P314</f>
        <v>1.3333333333333333</v>
      </c>
      <c r="H317" s="28">
        <f>+'[1]Consolidado ORG'!AG314</f>
        <v>0</v>
      </c>
      <c r="I317" s="29">
        <f>+'[1]Consolidado ORG'!T314</f>
        <v>10000000</v>
      </c>
      <c r="J317" s="29">
        <f>+'[1]Consolidado ORG'!AE314</f>
        <v>0</v>
      </c>
      <c r="K317" s="27" t="str">
        <f>+'[1]Consolidado ORG'!E314</f>
        <v>5 5. Contratación directa</v>
      </c>
      <c r="L317" s="27" t="str">
        <f>+'[1]Consolidado ORG'!F314</f>
        <v>6 6. Otro</v>
      </c>
    </row>
    <row r="318" spans="1:12" s="2" customFormat="1" ht="90" x14ac:dyDescent="0.2">
      <c r="A318" s="26" t="str">
        <f>+'[1]Consolidado ORG'!A315</f>
        <v>SCJ-313-2016</v>
      </c>
      <c r="B318" s="27">
        <f>+'[1]Consolidado ORG'!B315</f>
        <v>42725</v>
      </c>
      <c r="C318" s="27" t="str">
        <f>+'[1]Consolidado ORG'!G315</f>
        <v>CARLA GEORGINA ARCIA VENEGAS</v>
      </c>
      <c r="D318" s="27" t="str">
        <f>+'[1]Consolidado ORG'!L315</f>
        <v>PRESTAR LOS SERVICIOS PROFESIONALES ESPECIALIZADOS, PARA ARTICULAR EN LA DIRECCIÓN DE PREVENCIÓN Y CULTURA CIUDADANA EN LA FORMULACIÓN, IMPLEMENTACIÓN Y EVALUACIÓN DE LA POLÍTICA PÚBLICA DE SEGURIDAD DE BOGOTÁ D.C.</v>
      </c>
      <c r="E318" s="27">
        <f>+'[1]Consolidado ORG'!M315</f>
        <v>42726</v>
      </c>
      <c r="F318" s="27">
        <f>+'[1]Consolidado ORG'!N315</f>
        <v>42766</v>
      </c>
      <c r="G318" s="28">
        <f>+'[1]Consolidado ORG'!P315</f>
        <v>1.3333333333333333</v>
      </c>
      <c r="H318" s="28">
        <f>+'[1]Consolidado ORG'!AG315</f>
        <v>0</v>
      </c>
      <c r="I318" s="29">
        <f>+'[1]Consolidado ORG'!T315</f>
        <v>10000000</v>
      </c>
      <c r="J318" s="29">
        <f>+'[1]Consolidado ORG'!AE315</f>
        <v>0</v>
      </c>
      <c r="K318" s="27" t="str">
        <f>+'[1]Consolidado ORG'!E315</f>
        <v>5 5. Contratación directa</v>
      </c>
      <c r="L318" s="27" t="str">
        <f>+'[1]Consolidado ORG'!F315</f>
        <v>6 6. Otro</v>
      </c>
    </row>
    <row r="319" spans="1:12" s="2" customFormat="1" ht="90" x14ac:dyDescent="0.2">
      <c r="A319" s="26" t="str">
        <f>+'[1]Consolidado ORG'!A316</f>
        <v>SCJ-314-2016</v>
      </c>
      <c r="B319" s="27">
        <f>+'[1]Consolidado ORG'!B316</f>
        <v>42725</v>
      </c>
      <c r="C319" s="27" t="str">
        <f>+'[1]Consolidado ORG'!G316</f>
        <v>OSCAR ADOLFO UYABAN ALONSO</v>
      </c>
      <c r="D319" s="27" t="str">
        <f>+'[1]Consolidado ORG'!L316</f>
        <v>PRESTAR LOS SERVICIOS DE APOYO A LA GESTIÓN EN LA SUBSECRETARÍA DE SEGURIDAD Y CONVIVENCIA PARA COADYUVAR EN LA IMPLEMENTACIÓN DE ESTRATEGIAS Y ACCIONES DE DIÁLOGO, MEDIACIÓN Y PREVENCIÓN EN CONVIVENCIA Y SEGURIDAD CIUDADANA EN LA CIUDAD.</v>
      </c>
      <c r="E319" s="27">
        <f>+'[1]Consolidado ORG'!M316</f>
        <v>42726</v>
      </c>
      <c r="F319" s="27">
        <f>+'[1]Consolidado ORG'!N316</f>
        <v>42792</v>
      </c>
      <c r="G319" s="28">
        <f>+'[1]Consolidado ORG'!P316</f>
        <v>2.1666666666666665</v>
      </c>
      <c r="H319" s="28">
        <f>+'[1]Consolidado ORG'!AG316</f>
        <v>0</v>
      </c>
      <c r="I319" s="29">
        <f>+'[1]Consolidado ORG'!T316</f>
        <v>4333333</v>
      </c>
      <c r="J319" s="29">
        <f>+'[1]Consolidado ORG'!AE316</f>
        <v>0</v>
      </c>
      <c r="K319" s="27" t="str">
        <f>+'[1]Consolidado ORG'!E316</f>
        <v>5 5. Contratación directa</v>
      </c>
      <c r="L319" s="27" t="str">
        <f>+'[1]Consolidado ORG'!F316</f>
        <v>6 6. Otro</v>
      </c>
    </row>
    <row r="320" spans="1:12" s="2" customFormat="1" ht="90" x14ac:dyDescent="0.2">
      <c r="A320" s="26" t="str">
        <f>+'[1]Consolidado ORG'!A317</f>
        <v>SCJ-315-2016</v>
      </c>
      <c r="B320" s="27">
        <f>+'[1]Consolidado ORG'!B317</f>
        <v>42725</v>
      </c>
      <c r="C320" s="27" t="str">
        <f>+'[1]Consolidado ORG'!G317</f>
        <v>MARTHA YOLANDA GALINDO BRICEÑO</v>
      </c>
      <c r="D320" s="27" t="str">
        <f>+'[1]Consolidado ORG'!L317</f>
        <v>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v>
      </c>
      <c r="E320" s="27">
        <f>+'[1]Consolidado ORG'!M317</f>
        <v>42731</v>
      </c>
      <c r="F320" s="27">
        <f>+'[1]Consolidado ORG'!N317</f>
        <v>42771</v>
      </c>
      <c r="G320" s="28">
        <f>+'[1]Consolidado ORG'!P317</f>
        <v>1.3333333333333333</v>
      </c>
      <c r="H320" s="28">
        <f>+'[1]Consolidado ORG'!AG317</f>
        <v>0</v>
      </c>
      <c r="I320" s="29">
        <f>+'[1]Consolidado ORG'!T317</f>
        <v>5600000</v>
      </c>
      <c r="J320" s="29">
        <f>+'[1]Consolidado ORG'!AE317</f>
        <v>0</v>
      </c>
      <c r="K320" s="27" t="str">
        <f>+'[1]Consolidado ORG'!E317</f>
        <v>5 5. Contratación directa</v>
      </c>
      <c r="L320" s="27" t="str">
        <f>+'[1]Consolidado ORG'!F317</f>
        <v>6 6. Otro</v>
      </c>
    </row>
    <row r="321" spans="1:12" s="2" customFormat="1" ht="90" x14ac:dyDescent="0.2">
      <c r="A321" s="26" t="str">
        <f>+'[1]Consolidado ORG'!A318</f>
        <v>SCJ-316-2016</v>
      </c>
      <c r="B321" s="27">
        <f>+'[1]Consolidado ORG'!B318</f>
        <v>42725</v>
      </c>
      <c r="C321" s="27" t="str">
        <f>+'[1]Consolidado ORG'!G318</f>
        <v>LUZ MARINA DUITAMA BORDA</v>
      </c>
      <c r="D321" s="27" t="str">
        <f>+'[1]Consolidado ORG'!L318</f>
        <v>PRESTAR SERVICIOS PROFESIONALES COMO APOYO AL ÁREA DE CONTABILIDAD  DE LA SECRETARÍA DE SEGURIDAD, CONVIVENCIA Y JUSTICIA  PARA EL MANEJO DE LOS SISTEMAS CONTABLES EXTERNOS E INTERNOS DE LA ENTIDAD</v>
      </c>
      <c r="E321" s="27">
        <f>+'[1]Consolidado ORG'!M318</f>
        <v>42737</v>
      </c>
      <c r="F321" s="27">
        <f>+'[1]Consolidado ORG'!N318</f>
        <v>42777</v>
      </c>
      <c r="G321" s="28">
        <f>+'[1]Consolidado ORG'!P318</f>
        <v>1.3333333333333333</v>
      </c>
      <c r="H321" s="28">
        <f>+'[1]Consolidado ORG'!AG318</f>
        <v>0</v>
      </c>
      <c r="I321" s="29">
        <f>+'[1]Consolidado ORG'!T318</f>
        <v>6000000</v>
      </c>
      <c r="J321" s="29">
        <f>+'[1]Consolidado ORG'!AE318</f>
        <v>0</v>
      </c>
      <c r="K321" s="27" t="str">
        <f>+'[1]Consolidado ORG'!E318</f>
        <v>5 5. Contratación directa</v>
      </c>
      <c r="L321" s="27" t="str">
        <f>+'[1]Consolidado ORG'!F318</f>
        <v>6 6. Otro</v>
      </c>
    </row>
    <row r="322" spans="1:12" s="2" customFormat="1" ht="90" x14ac:dyDescent="0.2">
      <c r="A322" s="26" t="str">
        <f>+'[1]Consolidado ORG'!A319</f>
        <v>SCJ-317-2016</v>
      </c>
      <c r="B322" s="27">
        <f>+'[1]Consolidado ORG'!B319</f>
        <v>42725</v>
      </c>
      <c r="C322" s="27" t="str">
        <f>+'[1]Consolidado ORG'!G319</f>
        <v>FRANCISCO PEÑA FERNANDEZ</v>
      </c>
      <c r="D322" s="27" t="str">
        <f>+'[1]Consolidado ORG'!L319</f>
        <v>PRESTAR LOS SERVICIOS PROFESIONALES EN INGENIERÍA ELECTRÓNICA Y DE COMUNICACIONES, A LA DIRECCIÓN TÉCNICA DE LA SUBSECRETARÍA DE INVERSIONES Y FORTALECIMIENTO DE CAPACIDADES OPERATIVAS DE LA SECRETARÍA DISTRITAL DE SEGURIDAD, CONVIVENCIA Y JUSTICIA.</v>
      </c>
      <c r="E322" s="27">
        <f>+'[1]Consolidado ORG'!M319</f>
        <v>42730</v>
      </c>
      <c r="F322" s="27">
        <f>+'[1]Consolidado ORG'!N319</f>
        <v>42775</v>
      </c>
      <c r="G322" s="28">
        <f>+'[1]Consolidado ORG'!P319</f>
        <v>1.5</v>
      </c>
      <c r="H322" s="28">
        <f>+'[1]Consolidado ORG'!AG319</f>
        <v>0</v>
      </c>
      <c r="I322" s="29">
        <f>+'[1]Consolidado ORG'!T319</f>
        <v>12750000</v>
      </c>
      <c r="J322" s="29">
        <f>+'[1]Consolidado ORG'!AE319</f>
        <v>0</v>
      </c>
      <c r="K322" s="27" t="str">
        <f>+'[1]Consolidado ORG'!E319</f>
        <v>5 5. Contratación directa</v>
      </c>
      <c r="L322" s="27" t="str">
        <f>+'[1]Consolidado ORG'!F319</f>
        <v>6 6. Otro</v>
      </c>
    </row>
    <row r="323" spans="1:12" s="2" customFormat="1" ht="90" x14ac:dyDescent="0.2">
      <c r="A323" s="26" t="str">
        <f>+'[1]Consolidado ORG'!A320</f>
        <v>SCJ-318-2016</v>
      </c>
      <c r="B323" s="27">
        <f>+'[1]Consolidado ORG'!B320</f>
        <v>42725</v>
      </c>
      <c r="C323" s="27" t="str">
        <f>+'[1]Consolidado ORG'!G320</f>
        <v>JHON DAVINSON GUEVARA POVEDA</v>
      </c>
      <c r="D323" s="27" t="str">
        <f>+'[1]Consolidado ORG'!L320</f>
        <v>PRESTAR LOS SERVICIOS DE APOYO A LA GESTIÓN EN LA SUBSECRETARÍA DE SEGURIDAD Y CONVIVENCIA PARA COADYUVAR EN LA IMPLEMENTACIÓN DE ESTRATEGIAS Y ACCIONES DE DIÁLOGO, MEDIACIÓN Y PREVENCIÓN EN CONVIVENCIA Y SEGURIDAD CIUDADANA EN LA CIUDAD.</v>
      </c>
      <c r="E323" s="27">
        <f>+'[1]Consolidado ORG'!M320</f>
        <v>42726</v>
      </c>
      <c r="F323" s="27">
        <f>+'[1]Consolidado ORG'!N320</f>
        <v>42766</v>
      </c>
      <c r="G323" s="28">
        <f>+'[1]Consolidado ORG'!P320</f>
        <v>1.3333333333333333</v>
      </c>
      <c r="H323" s="28">
        <f>+'[1]Consolidado ORG'!AG320</f>
        <v>0</v>
      </c>
      <c r="I323" s="29">
        <f>+'[1]Consolidado ORG'!T320</f>
        <v>2666666</v>
      </c>
      <c r="J323" s="29">
        <f>+'[1]Consolidado ORG'!AE320</f>
        <v>0</v>
      </c>
      <c r="K323" s="27" t="str">
        <f>+'[1]Consolidado ORG'!E320</f>
        <v>5 5. Contratación directa</v>
      </c>
      <c r="L323" s="27" t="str">
        <f>+'[1]Consolidado ORG'!F320</f>
        <v>6 6. Otro</v>
      </c>
    </row>
    <row r="324" spans="1:12" s="2" customFormat="1" ht="90" x14ac:dyDescent="0.2">
      <c r="A324" s="26" t="str">
        <f>+'[1]Consolidado ORG'!A321</f>
        <v>SCJ-319-2016</v>
      </c>
      <c r="B324" s="27">
        <f>+'[1]Consolidado ORG'!B321</f>
        <v>42727</v>
      </c>
      <c r="C324" s="27" t="str">
        <f>+'[1]Consolidado ORG'!G321</f>
        <v>FORMARCHIVOS Y SUMINISTROS SAS</v>
      </c>
      <c r="D324" s="27" t="str">
        <f>+'[1]Consolidado ORG'!L321</f>
        <v>CONTRATAR LA ADQUISICION DE PAPELERIA Y UTILES DE OFICINA CON CARACTERISTICAS ESPECIALES PARA LAS DISTINTAS DEPENDENCIAS DE LA SECRETARIA DISTRITAL DE SEGURIDAD CONVIVENCIA Y JUSTICIA</v>
      </c>
      <c r="E324" s="27">
        <f>+'[1]Consolidado ORG'!M321</f>
        <v>42730</v>
      </c>
      <c r="F324" s="27">
        <f>+'[1]Consolidado ORG'!N321</f>
        <v>42734</v>
      </c>
      <c r="G324" s="28">
        <f>+'[1]Consolidado ORG'!P321</f>
        <v>0.16666666666666666</v>
      </c>
      <c r="H324" s="28">
        <f>+'[1]Consolidado ORG'!AG321</f>
        <v>0</v>
      </c>
      <c r="I324" s="29">
        <f>+'[1]Consolidado ORG'!T321</f>
        <v>13688000</v>
      </c>
      <c r="J324" s="29">
        <f>+'[1]Consolidado ORG'!AE321</f>
        <v>0</v>
      </c>
      <c r="K324" s="27" t="str">
        <f>+'[1]Consolidado ORG'!E321</f>
        <v>4 4. Mínima cuantía</v>
      </c>
      <c r="L324" s="27" t="str">
        <f>+'[1]Consolidado ORG'!F321</f>
        <v>6 6. Otro</v>
      </c>
    </row>
    <row r="325" spans="1:12" s="2" customFormat="1" ht="90" x14ac:dyDescent="0.2">
      <c r="A325" s="26" t="str">
        <f>+'[1]Consolidado ORG'!A322</f>
        <v>SCJ-320-2016</v>
      </c>
      <c r="B325" s="27">
        <f>+'[1]Consolidado ORG'!B322</f>
        <v>42726</v>
      </c>
      <c r="C325" s="27" t="str">
        <f>+'[1]Consolidado ORG'!G322</f>
        <v>CESAR ANTONIO GIL FORERO</v>
      </c>
      <c r="D325" s="27" t="str">
        <f>+'[1]Consolidado ORG'!L322</f>
        <v>PRESTAR LOS SERVICIOS PROFESIONALES PARA APOYAR A LA DIRECCIÓN DE PREVENCIÓN Y CULTURA CIUDADANA EN LA FORMULACIÓN, IMPLEMENTACIÓN Y EVALUACIÓN DE LA POLÍTICA PÚBLICA DE SEGURIDAD DE BOGOTÁ D.C.</v>
      </c>
      <c r="E325" s="27">
        <f>+'[1]Consolidado ORG'!M322</f>
        <v>42727</v>
      </c>
      <c r="F325" s="27">
        <f>+'[1]Consolidado ORG'!N322</f>
        <v>42767</v>
      </c>
      <c r="G325" s="28">
        <f>+'[1]Consolidado ORG'!P322</f>
        <v>1.3333333333333333</v>
      </c>
      <c r="H325" s="28">
        <f>+'[1]Consolidado ORG'!AG322</f>
        <v>0</v>
      </c>
      <c r="I325" s="29">
        <f>+'[1]Consolidado ORG'!T322</f>
        <v>6000000</v>
      </c>
      <c r="J325" s="29">
        <f>+'[1]Consolidado ORG'!AE322</f>
        <v>0</v>
      </c>
      <c r="K325" s="27" t="str">
        <f>+'[1]Consolidado ORG'!E322</f>
        <v>5 5. Contratación directa</v>
      </c>
      <c r="L325" s="27" t="str">
        <f>+'[1]Consolidado ORG'!F322</f>
        <v>6 6. Otro</v>
      </c>
    </row>
    <row r="326" spans="1:12" s="2" customFormat="1" ht="90" x14ac:dyDescent="0.2">
      <c r="A326" s="26" t="str">
        <f>+'[1]Consolidado ORG'!A323</f>
        <v>SCJ-321-2016</v>
      </c>
      <c r="B326" s="27">
        <f>+'[1]Consolidado ORG'!B323</f>
        <v>42726</v>
      </c>
      <c r="C326" s="27" t="str">
        <f>+'[1]Consolidado ORG'!G323</f>
        <v>YASMIN CONSUELO FARFAN LOPEZ</v>
      </c>
      <c r="D326" s="27" t="str">
        <f>+'[1]Consolidado ORG'!L323</f>
        <v>PRESTAR SERVICIOS PROFESIONALES PARA ELABORAR LAS ÓRDENES DE PAGO, GENERACIÓN Y REGISTRO DE INFORMACIÓN Y DEMÁS OPERACIONES QUE SE REQUIERA.</v>
      </c>
      <c r="E326" s="27">
        <f>+'[1]Consolidado ORG'!M323</f>
        <v>42727</v>
      </c>
      <c r="F326" s="27">
        <f>+'[1]Consolidado ORG'!N323</f>
        <v>42767</v>
      </c>
      <c r="G326" s="28">
        <f>+'[1]Consolidado ORG'!P323</f>
        <v>1.3333333333333333</v>
      </c>
      <c r="H326" s="28">
        <f>+'[1]Consolidado ORG'!AG323</f>
        <v>0</v>
      </c>
      <c r="I326" s="29">
        <f>+'[1]Consolidado ORG'!T323</f>
        <v>4666000</v>
      </c>
      <c r="J326" s="29">
        <f>+'[1]Consolidado ORG'!AE323</f>
        <v>0</v>
      </c>
      <c r="K326" s="27" t="str">
        <f>+'[1]Consolidado ORG'!E323</f>
        <v>5 5. Contratación directa</v>
      </c>
      <c r="L326" s="27" t="str">
        <f>+'[1]Consolidado ORG'!F323</f>
        <v>6 6. Otro</v>
      </c>
    </row>
    <row r="327" spans="1:12" s="2" customFormat="1" ht="90" x14ac:dyDescent="0.2">
      <c r="A327" s="26" t="str">
        <f>+'[1]Consolidado ORG'!A324</f>
        <v>SCJ-322-2016</v>
      </c>
      <c r="B327" s="27">
        <f>+'[1]Consolidado ORG'!B324</f>
        <v>42726</v>
      </c>
      <c r="C327" s="27" t="str">
        <f>+'[1]Consolidado ORG'!G324</f>
        <v>DIEGO FERNANDO OCHOA MONTERO</v>
      </c>
      <c r="D327" s="27" t="str">
        <f>+'[1]Consolidado ORG'!L324</f>
        <v>PRESTAR SERVICIOS DE APOYO A LA GESTIÓN A LOS TRÁMITES CONCERNIENTES A LA ATENCIÓN DEL SERVICIO A LA CIUDADANÍA, MEJORANDO LOS NIVELES DE EFICIENCIA Y EFICACIA EN TÉRMINOS DE GESTIÓN DE LA SECRETARÍA DISTRITAL DE SEGURIDAD, CONVIVENCIA Y JUSTICIA.</v>
      </c>
      <c r="E327" s="27">
        <f>+'[1]Consolidado ORG'!M324</f>
        <v>42730</v>
      </c>
      <c r="F327" s="27">
        <f>+'[1]Consolidado ORG'!N324</f>
        <v>42770</v>
      </c>
      <c r="G327" s="28">
        <f>+'[1]Consolidado ORG'!P324</f>
        <v>1.3333333333333333</v>
      </c>
      <c r="H327" s="28">
        <f>+'[1]Consolidado ORG'!AG324</f>
        <v>0</v>
      </c>
      <c r="I327" s="29">
        <f>+'[1]Consolidado ORG'!T324</f>
        <v>2880000</v>
      </c>
      <c r="J327" s="29">
        <f>+'[1]Consolidado ORG'!AE324</f>
        <v>0</v>
      </c>
      <c r="K327" s="27" t="str">
        <f>+'[1]Consolidado ORG'!E324</f>
        <v>5 5. Contratación directa</v>
      </c>
      <c r="L327" s="27" t="str">
        <f>+'[1]Consolidado ORG'!F324</f>
        <v>6 6. Otro</v>
      </c>
    </row>
    <row r="328" spans="1:12" s="2" customFormat="1" ht="90" x14ac:dyDescent="0.2">
      <c r="A328" s="26" t="str">
        <f>+'[1]Consolidado ORG'!A325</f>
        <v>SCJ-323-2016</v>
      </c>
      <c r="B328" s="27">
        <f>+'[1]Consolidado ORG'!B325</f>
        <v>42727</v>
      </c>
      <c r="C328" s="27" t="str">
        <f>+'[1]Consolidado ORG'!G325</f>
        <v>ERIKA MARIA GONZALEZ GUERRA</v>
      </c>
      <c r="D328" s="27" t="str">
        <f>+'[1]Consolidado ORG'!L325</f>
        <v>PRESTAR SERVICIOS PROFESIONALES A LA DIRECCIÓN DE RESPONSABILIDAD PENAL PARA ADOLESCENTES PARA LA FORMULACIÓN E IMPLEMENTACIÓN DEL PROGRAMA DE JUSTICIA RESTAURATIVA, DESDE EL ÁREA DE TRABAJO SOCIAL</v>
      </c>
      <c r="E328" s="27">
        <f>+'[1]Consolidado ORG'!M325</f>
        <v>42727</v>
      </c>
      <c r="F328" s="27">
        <f>+'[1]Consolidado ORG'!N325</f>
        <v>42757</v>
      </c>
      <c r="G328" s="28">
        <f>+'[1]Consolidado ORG'!P325</f>
        <v>1</v>
      </c>
      <c r="H328" s="28">
        <f>+'[1]Consolidado ORG'!AG325</f>
        <v>0</v>
      </c>
      <c r="I328" s="29">
        <f>+'[1]Consolidado ORG'!T325</f>
        <v>4500000</v>
      </c>
      <c r="J328" s="29">
        <f>+'[1]Consolidado ORG'!AE325</f>
        <v>0</v>
      </c>
      <c r="K328" s="27" t="str">
        <f>+'[1]Consolidado ORG'!E325</f>
        <v>5 5. Contratación directa</v>
      </c>
      <c r="L328" s="27" t="str">
        <f>+'[1]Consolidado ORG'!F325</f>
        <v>6 6. Otro</v>
      </c>
    </row>
    <row r="329" spans="1:12" s="2" customFormat="1" ht="90" x14ac:dyDescent="0.2">
      <c r="A329" s="26" t="str">
        <f>+'[1]Consolidado ORG'!A326</f>
        <v>SCJ-324-2016</v>
      </c>
      <c r="B329" s="27">
        <f>+'[1]Consolidado ORG'!B326</f>
        <v>42727</v>
      </c>
      <c r="C329" s="27" t="str">
        <f>+'[1]Consolidado ORG'!G326</f>
        <v>MONICA ANDREA GAITAN TORRES</v>
      </c>
      <c r="D329" s="27" t="str">
        <f>+'[1]Consolidado ORG'!L326</f>
        <v>PRESTAR SERVICIOS PROFESIONALES   COMO APOYO AL ÁREA DE CONTABILIDAD  DE LA SECRETARÍA DE SEGURIDAD, CONVIVENCIA Y JUSTICIA  PARA EL MANEJO DE LOS SISTEMAS CONTABLES EXTERNOS E INTERNOS DE LA ENTIDAD</v>
      </c>
      <c r="E329" s="27">
        <f>+'[1]Consolidado ORG'!M326</f>
        <v>42727</v>
      </c>
      <c r="F329" s="27">
        <f>+'[1]Consolidado ORG'!N326</f>
        <v>42767</v>
      </c>
      <c r="G329" s="28">
        <f>+'[1]Consolidado ORG'!P326</f>
        <v>1.3333333333333333</v>
      </c>
      <c r="H329" s="28">
        <f>+'[1]Consolidado ORG'!AG326</f>
        <v>0</v>
      </c>
      <c r="I329" s="29">
        <f>+'[1]Consolidado ORG'!T326</f>
        <v>8250000</v>
      </c>
      <c r="J329" s="29">
        <f>+'[1]Consolidado ORG'!AE326</f>
        <v>0</v>
      </c>
      <c r="K329" s="27" t="str">
        <f>+'[1]Consolidado ORG'!E326</f>
        <v>5 5. Contratación directa</v>
      </c>
      <c r="L329" s="27" t="str">
        <f>+'[1]Consolidado ORG'!F326</f>
        <v>6 6. Otro</v>
      </c>
    </row>
    <row r="330" spans="1:12" s="2" customFormat="1" ht="90" x14ac:dyDescent="0.2">
      <c r="A330" s="26" t="str">
        <f>+'[1]Consolidado ORG'!A327</f>
        <v>SCJ-325-2016</v>
      </c>
      <c r="B330" s="27">
        <f>+'[1]Consolidado ORG'!B327</f>
        <v>42727</v>
      </c>
      <c r="C330" s="27" t="str">
        <f>+'[1]Consolidado ORG'!G327</f>
        <v>FONDO ROTATORIO DE LA POLICIA- FORPO</v>
      </c>
      <c r="D330" s="27" t="str">
        <f>+'[1]Consolidado ORG'!L327</f>
        <v xml:space="preserve">AUNAR ESFUERZOS TECNICOS ADMINISTRATIVOS Y FINANCIEROS PARA REALIZAR ACTIVIDADES DE CAPACITACION A LA POLICIA METROPOLITANA DE BOGOTA PARA LA APROPIACION E IMPLEMENTACION DEL CODIGO NACIONAL DE POLICIA Y CONVIVENCIA </v>
      </c>
      <c r="E330" s="27">
        <f>+'[1]Consolidado ORG'!M327</f>
        <v>42727</v>
      </c>
      <c r="F330" s="27">
        <f>+'[1]Consolidado ORG'!N327</f>
        <v>43091</v>
      </c>
      <c r="G330" s="28">
        <f>+'[1]Consolidado ORG'!P327</f>
        <v>12</v>
      </c>
      <c r="H330" s="28">
        <f>+'[1]Consolidado ORG'!AG327</f>
        <v>0</v>
      </c>
      <c r="I330" s="29">
        <f>+'[1]Consolidado ORG'!T327</f>
        <v>4087640000</v>
      </c>
      <c r="J330" s="29">
        <f>+'[1]Consolidado ORG'!AE327</f>
        <v>0</v>
      </c>
      <c r="K330" s="27" t="str">
        <f>+'[1]Consolidado ORG'!E327</f>
        <v>5 5. Contratación directa</v>
      </c>
      <c r="L330" s="27" t="str">
        <f>+'[1]Consolidado ORG'!F327</f>
        <v>6 6. Otro</v>
      </c>
    </row>
    <row r="331" spans="1:12" s="2" customFormat="1" ht="90" x14ac:dyDescent="0.2">
      <c r="A331" s="26" t="str">
        <f>+'[1]Consolidado ORG'!A328</f>
        <v>SCJ-326-2016</v>
      </c>
      <c r="B331" s="27">
        <f>+'[1]Consolidado ORG'!B328</f>
        <v>42725</v>
      </c>
      <c r="C331" s="27" t="str">
        <f>+'[1]Consolidado ORG'!G328</f>
        <v>SOCIEDAD DE FABRICACION DE AUTOMOTORES S.A. - SOFASA</v>
      </c>
      <c r="D331" s="27" t="str">
        <f>+'[1]Consolidado ORG'!L328</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31" s="27">
        <f>+'[1]Consolidado ORG'!M328</f>
        <v>42730</v>
      </c>
      <c r="F331" s="27">
        <f>+'[1]Consolidado ORG'!N328</f>
        <v>42880</v>
      </c>
      <c r="G331" s="28">
        <f>+'[1]Consolidado ORG'!P328</f>
        <v>5</v>
      </c>
      <c r="H331" s="28">
        <f>+'[1]Consolidado ORG'!AG328</f>
        <v>0</v>
      </c>
      <c r="I331" s="29">
        <f>+'[1]Consolidado ORG'!T328</f>
        <v>386999999</v>
      </c>
      <c r="J331" s="29">
        <f>+'[1]Consolidado ORG'!AE328</f>
        <v>0</v>
      </c>
      <c r="K331" s="27" t="str">
        <f>+'[1]Consolidado ORG'!E328</f>
        <v>2 2. Selección abreviada</v>
      </c>
      <c r="L331" s="27" t="str">
        <f>+'[1]Consolidado ORG'!F328</f>
        <v>6 6. Otro</v>
      </c>
    </row>
    <row r="332" spans="1:12" s="2" customFormat="1" ht="90" x14ac:dyDescent="0.2">
      <c r="A332" s="26" t="str">
        <f>+'[1]Consolidado ORG'!A329</f>
        <v>SCJ-327-2016</v>
      </c>
      <c r="B332" s="27">
        <f>+'[1]Consolidado ORG'!B329</f>
        <v>42725</v>
      </c>
      <c r="C332" s="27" t="str">
        <f>+'[1]Consolidado ORG'!G329</f>
        <v>COMPAÑÍA SURAMERICANA DE SEGUROS S.A.</v>
      </c>
      <c r="D332" s="27" t="str">
        <f>+'[1]Consolidado ORG'!L329</f>
        <v>CONTRATAR EL SEGURO OBLIGATORIO DE ACCIDENTES DE TRÁNSITO -SOAT- DE LOS AUTOMOTORES DE PROPIEDAD DE LA SECRETARÍA DISTRITAL DE SEGURIDAD, CONVIVENCIA Y JUSTICIA ADQUIRIDOS POR EL FONDO DE VIGILANCIA Y SEGURIDAD DE BOGOTÁ D.C.</v>
      </c>
      <c r="E332" s="27">
        <f>+'[1]Consolidado ORG'!M329</f>
        <v>42730</v>
      </c>
      <c r="F332" s="27">
        <f>+'[1]Consolidado ORG'!N329</f>
        <v>42791</v>
      </c>
      <c r="G332" s="28">
        <f>+'[1]Consolidado ORG'!P329</f>
        <v>2</v>
      </c>
      <c r="H332" s="28">
        <f>+'[1]Consolidado ORG'!AG329</f>
        <v>0</v>
      </c>
      <c r="I332" s="29">
        <f>+'[1]Consolidado ORG'!T329</f>
        <v>3662872</v>
      </c>
      <c r="J332" s="29">
        <f>+'[1]Consolidado ORG'!AE329</f>
        <v>0</v>
      </c>
      <c r="K332" s="27" t="str">
        <f>+'[1]Consolidado ORG'!E329</f>
        <v>2 2. Selección abreviada</v>
      </c>
      <c r="L332" s="27" t="str">
        <f>+'[1]Consolidado ORG'!F329</f>
        <v>6 6. Otro</v>
      </c>
    </row>
    <row r="333" spans="1:12" s="2" customFormat="1" ht="90" x14ac:dyDescent="0.2">
      <c r="A333" s="26" t="str">
        <f>+'[1]Consolidado ORG'!A330</f>
        <v>SCJ-328-2016</v>
      </c>
      <c r="B333" s="27">
        <f>+'[1]Consolidado ORG'!B330</f>
        <v>42727</v>
      </c>
      <c r="C333" s="27" t="str">
        <f>+'[1]Consolidado ORG'!G330</f>
        <v>CLAUDIA VIVIANA TIBOCHA PALACIOS</v>
      </c>
      <c r="D333" s="27" t="str">
        <f>+'[1]Consolidado ORG'!L330</f>
        <v>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v>
      </c>
      <c r="E333" s="27">
        <f>+'[1]Consolidado ORG'!M330</f>
        <v>42727</v>
      </c>
      <c r="F333" s="27">
        <f>+'[1]Consolidado ORG'!N330</f>
        <v>42757</v>
      </c>
      <c r="G333" s="28">
        <f>+'[1]Consolidado ORG'!P330</f>
        <v>1</v>
      </c>
      <c r="H333" s="28">
        <f>+'[1]Consolidado ORG'!AG330</f>
        <v>0</v>
      </c>
      <c r="I333" s="29">
        <f>+'[1]Consolidado ORG'!T330</f>
        <v>4500000</v>
      </c>
      <c r="J333" s="29">
        <f>+'[1]Consolidado ORG'!AE330</f>
        <v>0</v>
      </c>
      <c r="K333" s="27" t="str">
        <f>+'[1]Consolidado ORG'!E330</f>
        <v>5 5. Contratación directa</v>
      </c>
      <c r="L333" s="27" t="str">
        <f>+'[1]Consolidado ORG'!F330</f>
        <v>6 6. Otro</v>
      </c>
    </row>
    <row r="334" spans="1:12" s="2" customFormat="1" ht="90" x14ac:dyDescent="0.2">
      <c r="A334" s="26" t="str">
        <f>+'[1]Consolidado ORG'!A331</f>
        <v>SCJ-329-2016</v>
      </c>
      <c r="B334" s="27">
        <f>+'[1]Consolidado ORG'!B331</f>
        <v>42727</v>
      </c>
      <c r="C334" s="27" t="str">
        <f>+'[1]Consolidado ORG'!G331</f>
        <v>LAURA TOVAR GOMEZ</v>
      </c>
      <c r="D334" s="27" t="str">
        <f>+'[1]Consolidado ORG'!L331</f>
        <v>PRESTAR SERVICIOS PROFESIONALES EN LA SECRETARIA DE SEGURIDAD CONVIVENCIA Y JUSTICIA EN EL ACOMPAÑAMIENTO Y PUESTA EN MARCHA DE LOS PROCESOS Y PROCEDIMIENTOS QUE SEAN COMPETENCIA DE LA DIRECCION FINANCIERA</v>
      </c>
      <c r="E334" s="27">
        <f>+'[1]Consolidado ORG'!M331</f>
        <v>42730</v>
      </c>
      <c r="F334" s="27">
        <f>+'[1]Consolidado ORG'!N331</f>
        <v>42770</v>
      </c>
      <c r="G334" s="28">
        <f>+'[1]Consolidado ORG'!P331</f>
        <v>1.3333333333333333</v>
      </c>
      <c r="H334" s="28">
        <f>+'[1]Consolidado ORG'!AG331</f>
        <v>0</v>
      </c>
      <c r="I334" s="29">
        <f>+'[1]Consolidado ORG'!T331</f>
        <v>4314667</v>
      </c>
      <c r="J334" s="29">
        <f>+'[1]Consolidado ORG'!AE331</f>
        <v>0</v>
      </c>
      <c r="K334" s="27" t="str">
        <f>+'[1]Consolidado ORG'!E331</f>
        <v>5 5. Contratación directa</v>
      </c>
      <c r="L334" s="27" t="str">
        <f>+'[1]Consolidado ORG'!F331</f>
        <v>6 6. Otro</v>
      </c>
    </row>
    <row r="335" spans="1:12" s="2" customFormat="1" ht="90" x14ac:dyDescent="0.2">
      <c r="A335" s="26" t="str">
        <f>+'[1]Consolidado ORG'!A332</f>
        <v>SCJ-330-2016</v>
      </c>
      <c r="B335" s="27">
        <f>+'[1]Consolidado ORG'!B332</f>
        <v>42732</v>
      </c>
      <c r="C335" s="27" t="str">
        <f>+'[1]Consolidado ORG'!G332</f>
        <v>ORACLE COLOMBIA LIMITADA</v>
      </c>
      <c r="D335" s="27" t="str">
        <f>+'[1]Consolidado ORG'!L332</f>
        <v>CONTRATAR LOS SERVICIOS ORACLE DE PLATAFORMA COMO SERVICIO, INFRAESTRUCTURA COMO SERVICIO, LICENCIAMIENTO Y EL SOPORTE TECNICO PARA LA SECRETARIA DE SEGURIDAD CONVIVENCIA Y JUSTICIA</v>
      </c>
      <c r="E335" s="27">
        <f>+'[1]Consolidado ORG'!M332</f>
        <v>42732</v>
      </c>
      <c r="F335" s="27">
        <f>+'[1]Consolidado ORG'!N332</f>
        <v>43158</v>
      </c>
      <c r="G335" s="28">
        <f>+'[1]Consolidado ORG'!P332</f>
        <v>14</v>
      </c>
      <c r="H335" s="28">
        <f>+'[1]Consolidado ORG'!AG332</f>
        <v>0</v>
      </c>
      <c r="I335" s="29">
        <f>+'[1]Consolidado ORG'!T332</f>
        <v>1575409806</v>
      </c>
      <c r="J335" s="29">
        <f>+'[1]Consolidado ORG'!AE332</f>
        <v>0</v>
      </c>
      <c r="K335" s="27" t="str">
        <f>+'[1]Consolidado ORG'!E332</f>
        <v>5 5. Contratación directa</v>
      </c>
      <c r="L335" s="27" t="str">
        <f>+'[1]Consolidado ORG'!F332</f>
        <v>6 6. Otro</v>
      </c>
    </row>
    <row r="336" spans="1:12" s="2" customFormat="1" ht="90" x14ac:dyDescent="0.2">
      <c r="A336" s="26" t="str">
        <f>+'[1]Consolidado ORG'!A333</f>
        <v>SCJ-331-2016</v>
      </c>
      <c r="B336" s="27">
        <f>+'[1]Consolidado ORG'!B333</f>
        <v>42727</v>
      </c>
      <c r="C336" s="27" t="str">
        <f>+'[1]Consolidado ORG'!G333</f>
        <v>JULIANA NIÑO PARDO</v>
      </c>
      <c r="D336" s="27" t="str">
        <f>+'[1]Consolidado ORG'!L333</f>
        <v>PRESTAR LOS SERVICIOS PROFESIONALES PARA APOYAR A LA DIRECCIÓN DE PREVENCIÓN Y CULTURA CIUDADANA EN LA FORMULACIÓN, IMPLEMENTACIÓN Y EVALUACIÓN DE LA POLÍTICA PÚBLICA DE SEGURIDAD DE BOGOTÁ D.C</v>
      </c>
      <c r="E336" s="27">
        <f>+'[1]Consolidado ORG'!M333</f>
        <v>42731</v>
      </c>
      <c r="F336" s="27">
        <f>+'[1]Consolidado ORG'!N333</f>
        <v>42771</v>
      </c>
      <c r="G336" s="28">
        <f>+'[1]Consolidado ORG'!P333</f>
        <v>1.3333333333333333</v>
      </c>
      <c r="H336" s="28">
        <f>+'[1]Consolidado ORG'!AG333</f>
        <v>0</v>
      </c>
      <c r="I336" s="29">
        <f>+'[1]Consolidado ORG'!T333</f>
        <v>5600000</v>
      </c>
      <c r="J336" s="29">
        <f>+'[1]Consolidado ORG'!AE333</f>
        <v>0</v>
      </c>
      <c r="K336" s="27" t="str">
        <f>+'[1]Consolidado ORG'!E333</f>
        <v>5 5. Contratación directa</v>
      </c>
      <c r="L336" s="27" t="str">
        <f>+'[1]Consolidado ORG'!F333</f>
        <v>6 6. Otro</v>
      </c>
    </row>
    <row r="337" spans="1:12" s="2" customFormat="1" ht="90" x14ac:dyDescent="0.2">
      <c r="A337" s="26" t="str">
        <f>+'[1]Consolidado ORG'!A334</f>
        <v>SCJ-332-2016</v>
      </c>
      <c r="B337" s="27">
        <f>+'[1]Consolidado ORG'!B334</f>
        <v>42727</v>
      </c>
      <c r="C337" s="27" t="str">
        <f>+'[1]Consolidado ORG'!G334</f>
        <v>INDUSTRIA COLOMBIANA DE MOTOCICLETAS INCOLMOTOS - YAMAHA S.A.</v>
      </c>
      <c r="D337" s="27" t="str">
        <f>+'[1]Consolidado ORG'!L334</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37" s="27">
        <f>+'[1]Consolidado ORG'!M334</f>
        <v>42727</v>
      </c>
      <c r="F337" s="27">
        <f>+'[1]Consolidado ORG'!N334</f>
        <v>42877</v>
      </c>
      <c r="G337" s="28">
        <f>+'[1]Consolidado ORG'!P334</f>
        <v>5</v>
      </c>
      <c r="H337" s="28">
        <f>+'[1]Consolidado ORG'!AG334</f>
        <v>0</v>
      </c>
      <c r="I337" s="29">
        <f>+'[1]Consolidado ORG'!T334</f>
        <v>14877091022</v>
      </c>
      <c r="J337" s="29">
        <f>+'[1]Consolidado ORG'!AE334</f>
        <v>485602378</v>
      </c>
      <c r="K337" s="27" t="str">
        <f>+'[1]Consolidado ORG'!E334</f>
        <v>2 2. Selección abreviada</v>
      </c>
      <c r="L337" s="27" t="str">
        <f>+'[1]Consolidado ORG'!F334</f>
        <v>6 6. Otro</v>
      </c>
    </row>
    <row r="338" spans="1:12" s="2" customFormat="1" ht="90" x14ac:dyDescent="0.2">
      <c r="A338" s="26" t="str">
        <f>+'[1]Consolidado ORG'!A335</f>
        <v>SCJ-333-2016</v>
      </c>
      <c r="B338" s="27">
        <f>+'[1]Consolidado ORG'!B335</f>
        <v>42727</v>
      </c>
      <c r="C338" s="27" t="str">
        <f>+'[1]Consolidado ORG'!G335</f>
        <v>ADRIANA LUCIA GUERRA NUÑEZ</v>
      </c>
      <c r="D338" s="27" t="str">
        <f>+'[1]Consolidado ORG'!L335</f>
        <v>PRESTAR LOS SERVICIOS PROFESIONALES PARA APOYAR A LA DIRECCIÓN DE PREVENCIÓN Y CULTURA CIUDADANA EN LA FORMULACIÓN, IMPLEMENTACIÓN Y EVALUACIÓN DE LA POLÍTICA PÚBLICA DE SEGURIDAD DE BOGOTÁ D.C.</v>
      </c>
      <c r="E338" s="27">
        <f>+'[1]Consolidado ORG'!M335</f>
        <v>42731</v>
      </c>
      <c r="F338" s="27">
        <f>+'[1]Consolidado ORG'!N335</f>
        <v>42771</v>
      </c>
      <c r="G338" s="28">
        <f>+'[1]Consolidado ORG'!P335</f>
        <v>1.3333333333333333</v>
      </c>
      <c r="H338" s="28">
        <f>+'[1]Consolidado ORG'!AG335</f>
        <v>0</v>
      </c>
      <c r="I338" s="29">
        <f>+'[1]Consolidado ORG'!T335</f>
        <v>6000000</v>
      </c>
      <c r="J338" s="29">
        <f>+'[1]Consolidado ORG'!AE335</f>
        <v>0</v>
      </c>
      <c r="K338" s="27" t="str">
        <f>+'[1]Consolidado ORG'!E335</f>
        <v>5 5. Contratación directa</v>
      </c>
      <c r="L338" s="27" t="str">
        <f>+'[1]Consolidado ORG'!F335</f>
        <v>6 6. Otro</v>
      </c>
    </row>
    <row r="339" spans="1:12" s="2" customFormat="1" ht="90" x14ac:dyDescent="0.2">
      <c r="A339" s="26" t="str">
        <f>+'[1]Consolidado ORG'!A336</f>
        <v>SCJ-334-2016</v>
      </c>
      <c r="B339" s="27">
        <f>+'[1]Consolidado ORG'!B336</f>
        <v>42727</v>
      </c>
      <c r="C339" s="27" t="str">
        <f>+'[1]Consolidado ORG'!G336</f>
        <v>RG COMERCIAL S.A</v>
      </c>
      <c r="D339" s="27" t="str">
        <f>+'[1]Consolidado ORG'!L336</f>
        <v>EL CONTRATISTA SE COMPROMETE A REALIZAR EL MANTENIMIENTO CORRECTIVO PARA EL ROBOT ANTIEXPLOSIVOS TITUS DE KA POLICIA METROPOLITANA DE BOGOTA, GRUPO ANTIEXPLOSIVOS</v>
      </c>
      <c r="E339" s="27">
        <f>+'[1]Consolidado ORG'!M336</f>
        <v>42733</v>
      </c>
      <c r="F339" s="27">
        <f>+'[1]Consolidado ORG'!N336</f>
        <v>42762</v>
      </c>
      <c r="G339" s="28">
        <f>+'[1]Consolidado ORG'!P336</f>
        <v>1</v>
      </c>
      <c r="H339" s="28">
        <f>+'[1]Consolidado ORG'!AG336</f>
        <v>0</v>
      </c>
      <c r="I339" s="29">
        <f>+'[1]Consolidado ORG'!T336</f>
        <v>63800000</v>
      </c>
      <c r="J339" s="29">
        <f>+'[1]Consolidado ORG'!AE336</f>
        <v>0</v>
      </c>
      <c r="K339" s="27" t="str">
        <f>+'[1]Consolidado ORG'!E336</f>
        <v>5 5. Contratación directa</v>
      </c>
      <c r="L339" s="27" t="str">
        <f>+'[1]Consolidado ORG'!F336</f>
        <v>6 6. Otro</v>
      </c>
    </row>
    <row r="340" spans="1:12" s="2" customFormat="1" ht="90" x14ac:dyDescent="0.2">
      <c r="A340" s="26" t="str">
        <f>+'[1]Consolidado ORG'!A337</f>
        <v>SCJ-335-2016</v>
      </c>
      <c r="B340" s="27">
        <f>+'[1]Consolidado ORG'!B337</f>
        <v>42727</v>
      </c>
      <c r="C340" s="27" t="str">
        <f>+'[1]Consolidado ORG'!G337</f>
        <v>JULIO GUILLERMO GARCIA URICOECHEA</v>
      </c>
      <c r="D340" s="27" t="str">
        <f>+'[1]Consolidado ORG'!L337</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40" s="27">
        <f>+'[1]Consolidado ORG'!M337</f>
        <v>42731</v>
      </c>
      <c r="F340" s="27">
        <f>+'[1]Consolidado ORG'!N337</f>
        <v>42771</v>
      </c>
      <c r="G340" s="28">
        <f>+'[1]Consolidado ORG'!P337</f>
        <v>1.3333333333333333</v>
      </c>
      <c r="H340" s="28">
        <f>+'[1]Consolidado ORG'!AG337</f>
        <v>0</v>
      </c>
      <c r="I340" s="29">
        <f>+'[1]Consolidado ORG'!T337</f>
        <v>7333333</v>
      </c>
      <c r="J340" s="29">
        <f>+'[1]Consolidado ORG'!AE337</f>
        <v>0</v>
      </c>
      <c r="K340" s="27" t="str">
        <f>+'[1]Consolidado ORG'!E337</f>
        <v>5 5. Contratación directa</v>
      </c>
      <c r="L340" s="27" t="str">
        <f>+'[1]Consolidado ORG'!F337</f>
        <v>6 6. Otro</v>
      </c>
    </row>
    <row r="341" spans="1:12" s="2" customFormat="1" ht="90" x14ac:dyDescent="0.2">
      <c r="A341" s="26" t="str">
        <f>+'[1]Consolidado ORG'!A338</f>
        <v>SCJ-336-2016</v>
      </c>
      <c r="B341" s="27">
        <f>+'[1]Consolidado ORG'!B338</f>
        <v>42727</v>
      </c>
      <c r="C341" s="27" t="str">
        <f>+'[1]Consolidado ORG'!G338</f>
        <v>WILLIAM JAVIER BUITRAGO RAMIREZ</v>
      </c>
      <c r="D341" s="27" t="str">
        <f>+'[1]Consolidado ORG'!L338</f>
        <v xml:space="preserve">PRESTAR LOS SERVICIOS DE APOYO A LA GESTIÓN EN LA SUBSECRETARÍA DE SEGURIDAD Y CONVIVENCIA PARA COADYUVAR EN LA IMPLEMENTACIÓN DE ESTRATEGIAS Y ACCIONES DE DIÁLOGO, MEDIACIÓN Y PREVENCIÓN EN CONVIVENCIA Y SEGURIDAD CIUDADANA EN LA CIUDAD.  </v>
      </c>
      <c r="E341" s="27">
        <f>+'[1]Consolidado ORG'!M338</f>
        <v>42731</v>
      </c>
      <c r="F341" s="27">
        <f>+'[1]Consolidado ORG'!N338</f>
        <v>42771</v>
      </c>
      <c r="G341" s="28">
        <f>+'[1]Consolidado ORG'!P338</f>
        <v>1.3333333333333333</v>
      </c>
      <c r="H341" s="28">
        <f>+'[1]Consolidado ORG'!AG338</f>
        <v>0</v>
      </c>
      <c r="I341" s="29">
        <f>+'[1]Consolidado ORG'!T338</f>
        <v>2666666</v>
      </c>
      <c r="J341" s="29">
        <f>+'[1]Consolidado ORG'!AE338</f>
        <v>0</v>
      </c>
      <c r="K341" s="27" t="str">
        <f>+'[1]Consolidado ORG'!E338</f>
        <v>5 5. Contratación directa</v>
      </c>
      <c r="L341" s="27" t="str">
        <f>+'[1]Consolidado ORG'!F338</f>
        <v>6 6. Otro</v>
      </c>
    </row>
    <row r="342" spans="1:12" s="2" customFormat="1" ht="90" x14ac:dyDescent="0.2">
      <c r="A342" s="26" t="str">
        <f>+'[1]Consolidado ORG'!A339</f>
        <v>SCJ-337-2016</v>
      </c>
      <c r="B342" s="27">
        <f>+'[1]Consolidado ORG'!B339</f>
        <v>42727</v>
      </c>
      <c r="C342" s="27" t="str">
        <f>+'[1]Consolidado ORG'!G339</f>
        <v>DIEGO FERNANDO CARRILLO ACUÑA</v>
      </c>
      <c r="D342" s="27" t="str">
        <f>+'[1]Consolidado ORG'!L339</f>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342" s="27">
        <f>+'[1]Consolidado ORG'!M339</f>
        <v>42732</v>
      </c>
      <c r="F342" s="27">
        <f>+'[1]Consolidado ORG'!N339</f>
        <v>42793</v>
      </c>
      <c r="G342" s="28">
        <f>+'[1]Consolidado ORG'!P339</f>
        <v>2</v>
      </c>
      <c r="H342" s="28">
        <f>+'[1]Consolidado ORG'!AG339</f>
        <v>0</v>
      </c>
      <c r="I342" s="29">
        <f>+'[1]Consolidado ORG'!T339</f>
        <v>11000000</v>
      </c>
      <c r="J342" s="29">
        <f>+'[1]Consolidado ORG'!AE339</f>
        <v>0</v>
      </c>
      <c r="K342" s="27" t="str">
        <f>+'[1]Consolidado ORG'!E339</f>
        <v>5 5. Contratación directa</v>
      </c>
      <c r="L342" s="27" t="str">
        <f>+'[1]Consolidado ORG'!F339</f>
        <v>6 6. Otro</v>
      </c>
    </row>
    <row r="343" spans="1:12" s="2" customFormat="1" ht="90" x14ac:dyDescent="0.2">
      <c r="A343" s="26" t="str">
        <f>+'[1]Consolidado ORG'!A340</f>
        <v>SCJ-339-2016</v>
      </c>
      <c r="B343" s="27">
        <f>+'[1]Consolidado ORG'!B340</f>
        <v>42727</v>
      </c>
      <c r="C343" s="27" t="str">
        <f>+'[1]Consolidado ORG'!G340</f>
        <v>MARITZA RAMIREZ MARTINEZ</v>
      </c>
      <c r="D343" s="27" t="str">
        <f>+'[1]Consolidado ORG'!L340</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43" s="27">
        <f>+'[1]Consolidado ORG'!M340</f>
        <v>42733</v>
      </c>
      <c r="F343" s="27">
        <f>+'[1]Consolidado ORG'!N340</f>
        <v>42773</v>
      </c>
      <c r="G343" s="28">
        <f>+'[1]Consolidado ORG'!P340</f>
        <v>1.3333333333333333</v>
      </c>
      <c r="H343" s="28">
        <f>+'[1]Consolidado ORG'!AG340</f>
        <v>0</v>
      </c>
      <c r="I343" s="29">
        <f>+'[1]Consolidado ORG'!T340</f>
        <v>7333333</v>
      </c>
      <c r="J343" s="29">
        <f>+'[1]Consolidado ORG'!AE340</f>
        <v>0</v>
      </c>
      <c r="K343" s="27" t="str">
        <f>+'[1]Consolidado ORG'!E340</f>
        <v>5 5. Contratación directa</v>
      </c>
      <c r="L343" s="27" t="str">
        <f>+'[1]Consolidado ORG'!F340</f>
        <v>6 6. Otro</v>
      </c>
    </row>
    <row r="344" spans="1:12" s="2" customFormat="1" ht="90" x14ac:dyDescent="0.2">
      <c r="A344" s="26" t="str">
        <f>+'[1]Consolidado ORG'!A341</f>
        <v>SCJ-340-2016</v>
      </c>
      <c r="B344" s="27">
        <f>+'[1]Consolidado ORG'!B341</f>
        <v>42727</v>
      </c>
      <c r="C344" s="27" t="str">
        <f>+'[1]Consolidado ORG'!G341</f>
        <v>MILTON DARIO GARAVITO HORTUA</v>
      </c>
      <c r="D344" s="27" t="str">
        <f>+'[1]Consolidado ORG'!L341</f>
        <v xml:space="preserve">PRESTAR LOS SERVICIOS DE APOYO A LA GESTIÓN EN LA SUBSECRETARÍA DE SEGURIDAD Y CONVIVENCIA PARA COADYUVAR EN LA IMPLEMENTACIÓN DE ESTRATEGIAS Y ACCIONES DE DIÁLOGO, MEDIACIÓN Y PREVENCIÓN EN CONVIVENCIA Y SEGURIDAD CIUDADANA EN LA CIUDAD.  </v>
      </c>
      <c r="E344" s="27">
        <f>+'[1]Consolidado ORG'!M341</f>
        <v>42732</v>
      </c>
      <c r="F344" s="27">
        <f>+'[1]Consolidado ORG'!N341</f>
        <v>42772</v>
      </c>
      <c r="G344" s="28">
        <f>+'[1]Consolidado ORG'!P341</f>
        <v>1.3333333333333333</v>
      </c>
      <c r="H344" s="28">
        <f>+'[1]Consolidado ORG'!AG341</f>
        <v>0</v>
      </c>
      <c r="I344" s="29">
        <f>+'[1]Consolidado ORG'!T341</f>
        <v>2666000</v>
      </c>
      <c r="J344" s="29">
        <f>+'[1]Consolidado ORG'!AE341</f>
        <v>0</v>
      </c>
      <c r="K344" s="27" t="str">
        <f>+'[1]Consolidado ORG'!E341</f>
        <v>5 5. Contratación directa</v>
      </c>
      <c r="L344" s="27" t="str">
        <f>+'[1]Consolidado ORG'!F341</f>
        <v>6 6. Otro</v>
      </c>
    </row>
    <row r="345" spans="1:12" s="2" customFormat="1" ht="90" x14ac:dyDescent="0.2">
      <c r="A345" s="26" t="str">
        <f>+'[1]Consolidado ORG'!A342</f>
        <v>SCJ-341-2016</v>
      </c>
      <c r="B345" s="27">
        <f>+'[1]Consolidado ORG'!B342</f>
        <v>42727</v>
      </c>
      <c r="C345" s="27" t="str">
        <f>+'[1]Consolidado ORG'!G342</f>
        <v>ALBERTO SANCHEZ GALEANO</v>
      </c>
      <c r="D345" s="27" t="str">
        <f>+'[1]Consolidado ORG'!L342</f>
        <v>PRESTAR LOS SERVICIOS PROFESIONALES , PARA APOYAR A LA DIRECCIÓN DE SEGURIDAD EN LA FORMULACIÓN, IMPLEMENTACIÓN Y EVALUACIÓN DE LA POLÍTICA PÚBLICA DE SEGURIDAD DE BOGOTÁ D.C.</v>
      </c>
      <c r="E345" s="27">
        <f>+'[1]Consolidado ORG'!M342</f>
        <v>42732</v>
      </c>
      <c r="F345" s="27">
        <f>+'[1]Consolidado ORG'!N342</f>
        <v>42772</v>
      </c>
      <c r="G345" s="28">
        <f>+'[1]Consolidado ORG'!P342</f>
        <v>1.3333333333333333</v>
      </c>
      <c r="H345" s="28">
        <f>+'[1]Consolidado ORG'!AG342</f>
        <v>0</v>
      </c>
      <c r="I345" s="29">
        <f>+'[1]Consolidado ORG'!T342</f>
        <v>4266667</v>
      </c>
      <c r="J345" s="29">
        <f>+'[1]Consolidado ORG'!AE342</f>
        <v>0</v>
      </c>
      <c r="K345" s="27" t="str">
        <f>+'[1]Consolidado ORG'!E342</f>
        <v>5 5. Contratación directa</v>
      </c>
      <c r="L345" s="27" t="str">
        <f>+'[1]Consolidado ORG'!F342</f>
        <v>6 6. Otro</v>
      </c>
    </row>
    <row r="346" spans="1:12" s="2" customFormat="1" ht="90" x14ac:dyDescent="0.2">
      <c r="A346" s="26" t="str">
        <f>+'[1]Consolidado ORG'!A343</f>
        <v>SCJ-342-2016</v>
      </c>
      <c r="B346" s="27">
        <f>+'[1]Consolidado ORG'!B343</f>
        <v>42727</v>
      </c>
      <c r="C346" s="27" t="str">
        <f>+'[1]Consolidado ORG'!G343</f>
        <v>JAIR ESTIVEN CORTES MUÑOZ</v>
      </c>
      <c r="D346" s="27" t="str">
        <f>+'[1]Consolidado ORG'!L343</f>
        <v>PRESTAR LOS SERVICIOS DE APOYO A LA GESTIÓN EN LA SUBSECRETARÍA DE SEGURIDAD Y CONVIVENCIA PARA COADYUVAR EN LA IMPLEMENTACIÓN DE ESTRATEGIAS Y ACCIONES DE DIÁLOGO, MEDIACIÓN Y PREVENCIÓN EN CONVIVENCIA Y SEGURIDAD CIUDADANA EN LA CIUDAD.</v>
      </c>
      <c r="E346" s="27">
        <f>+'[1]Consolidado ORG'!M343</f>
        <v>42732</v>
      </c>
      <c r="F346" s="27">
        <f>+'[1]Consolidado ORG'!N343</f>
        <v>42772</v>
      </c>
      <c r="G346" s="28">
        <f>+'[1]Consolidado ORG'!P343</f>
        <v>1.3333333333333333</v>
      </c>
      <c r="H346" s="28">
        <f>+'[1]Consolidado ORG'!AG343</f>
        <v>0</v>
      </c>
      <c r="I346" s="29">
        <f>+'[1]Consolidado ORG'!T343</f>
        <v>2666666</v>
      </c>
      <c r="J346" s="29">
        <f>+'[1]Consolidado ORG'!AE343</f>
        <v>0</v>
      </c>
      <c r="K346" s="27" t="str">
        <f>+'[1]Consolidado ORG'!E343</f>
        <v>5 5. Contratación directa</v>
      </c>
      <c r="L346" s="27" t="str">
        <f>+'[1]Consolidado ORG'!F343</f>
        <v>6 6. Otro</v>
      </c>
    </row>
    <row r="347" spans="1:12" s="2" customFormat="1" ht="90" x14ac:dyDescent="0.2">
      <c r="A347" s="26" t="str">
        <f>+'[1]Consolidado ORG'!A344</f>
        <v>SCJ-343-2016</v>
      </c>
      <c r="B347" s="27">
        <f>+'[1]Consolidado ORG'!B344</f>
        <v>42727</v>
      </c>
      <c r="C347" s="27" t="str">
        <f>+'[1]Consolidado ORG'!G344</f>
        <v>JORME ARMANDO MENDEZ VARGAS</v>
      </c>
      <c r="D347" s="27" t="str">
        <f>+'[1]Consolidado ORG'!L344</f>
        <v>PRESTAR LOS SERVICIOS DE APOYO A LA GESTIÓN EN LA SUBSECRETARÍA DE SEGURIDAD Y CONVIVENCIA PARA COADYUVAR EN LA IMPLEMENTACIÓN DE ESTRATEGIAS Y ACCIONES DE DIÁLOGO, MEDIACIÓN Y PREVENCIÓN EN CONVIVENCIA Y SEGURIDAD CIUDADANA EN LA CIUDAD.</v>
      </c>
      <c r="E347" s="27">
        <f>+'[1]Consolidado ORG'!M344</f>
        <v>42732</v>
      </c>
      <c r="F347" s="27">
        <f>+'[1]Consolidado ORG'!N344</f>
        <v>42772</v>
      </c>
      <c r="G347" s="28">
        <f>+'[1]Consolidado ORG'!P344</f>
        <v>1.3333333333333333</v>
      </c>
      <c r="H347" s="28">
        <f>+'[1]Consolidado ORG'!AG344</f>
        <v>0</v>
      </c>
      <c r="I347" s="29">
        <f>+'[1]Consolidado ORG'!T344</f>
        <v>2666666</v>
      </c>
      <c r="J347" s="29">
        <f>+'[1]Consolidado ORG'!AE344</f>
        <v>0</v>
      </c>
      <c r="K347" s="27" t="str">
        <f>+'[1]Consolidado ORG'!E344</f>
        <v>5 5. Contratación directa</v>
      </c>
      <c r="L347" s="27" t="str">
        <f>+'[1]Consolidado ORG'!F344</f>
        <v>6 6. Otro</v>
      </c>
    </row>
    <row r="348" spans="1:12" s="2" customFormat="1" ht="90" x14ac:dyDescent="0.2">
      <c r="A348" s="26" t="str">
        <f>+'[1]Consolidado ORG'!A345</f>
        <v>SCJ-344-2016</v>
      </c>
      <c r="B348" s="27">
        <f>+'[1]Consolidado ORG'!B345</f>
        <v>42727</v>
      </c>
      <c r="C348" s="27" t="str">
        <f>+'[1]Consolidado ORG'!G345</f>
        <v>ERLEY RICARDO LAITON MORENO</v>
      </c>
      <c r="D348" s="27" t="str">
        <f>+'[1]Consolidado ORG'!L345</f>
        <v>PRESTAR LOS SERVICIOS DE APOYO A LA GESTIÓN EN LA SUBSECRETARÍA DE SEGURIDAD Y CONVIVENCIA PARA COADYUVAR EN LA IMPLEMENTACIÓN DE ESTRATEGIAS Y ACCIONES DE DIÁLOGO, MEDIACIÓN Y PREVENCIÓN EN CONVIVENCIA Y SEGURIDAD CIUDADANA EN LA CIUDAD.</v>
      </c>
      <c r="E348" s="27">
        <f>+'[1]Consolidado ORG'!M345</f>
        <v>42731</v>
      </c>
      <c r="F348" s="27">
        <f>+'[1]Consolidado ORG'!N345</f>
        <v>42771</v>
      </c>
      <c r="G348" s="28">
        <f>+'[1]Consolidado ORG'!P345</f>
        <v>1.3333333333333333</v>
      </c>
      <c r="H348" s="28">
        <f>+'[1]Consolidado ORG'!AG345</f>
        <v>0</v>
      </c>
      <c r="I348" s="29">
        <f>+'[1]Consolidado ORG'!T345</f>
        <v>2666666</v>
      </c>
      <c r="J348" s="29">
        <f>+'[1]Consolidado ORG'!AE345</f>
        <v>0</v>
      </c>
      <c r="K348" s="27" t="str">
        <f>+'[1]Consolidado ORG'!E345</f>
        <v>5 5. Contratación directa</v>
      </c>
      <c r="L348" s="27" t="str">
        <f>+'[1]Consolidado ORG'!F345</f>
        <v>6 6. Otro</v>
      </c>
    </row>
    <row r="349" spans="1:12" s="2" customFormat="1" ht="90" x14ac:dyDescent="0.2">
      <c r="A349" s="26" t="str">
        <f>+'[1]Consolidado ORG'!A346</f>
        <v>SCJ-345-2016</v>
      </c>
      <c r="B349" s="27">
        <f>+'[1]Consolidado ORG'!B346</f>
        <v>42732</v>
      </c>
      <c r="C349" s="27" t="str">
        <f>+'[1]Consolidado ORG'!G346</f>
        <v>AVALGIS LTDA</v>
      </c>
      <c r="D349" s="27" t="str">
        <f>+'[1]Consolidado ORG'!L346</f>
        <v>REALIZAR A TRAVÉS DE LA METODOLOGÍA DE ENCUESTAS TELEFÓNICAS, LA CARACTERIZACIÓN DE LOS FRENTES DE SEGURIDAD EXISTENTES EN EL DISTRITO CAPITAL.</v>
      </c>
      <c r="E349" s="27">
        <f>+'[1]Consolidado ORG'!M346</f>
        <v>42732</v>
      </c>
      <c r="F349" s="27">
        <f>+'[1]Consolidado ORG'!N346</f>
        <v>42762</v>
      </c>
      <c r="G349" s="28">
        <f>+'[1]Consolidado ORG'!P346</f>
        <v>1</v>
      </c>
      <c r="H349" s="28">
        <f>+'[1]Consolidado ORG'!AG346</f>
        <v>0</v>
      </c>
      <c r="I349" s="29">
        <f>+'[1]Consolidado ORG'!T346</f>
        <v>10685711</v>
      </c>
      <c r="J349" s="29">
        <f>+'[1]Consolidado ORG'!AE346</f>
        <v>0</v>
      </c>
      <c r="K349" s="27" t="str">
        <f>+'[1]Consolidado ORG'!E346</f>
        <v>4 4. Mínima cuantía</v>
      </c>
      <c r="L349" s="27" t="str">
        <f>+'[1]Consolidado ORG'!F346</f>
        <v>6 6. Otro</v>
      </c>
    </row>
    <row r="350" spans="1:12" s="2" customFormat="1" ht="90" x14ac:dyDescent="0.2">
      <c r="A350" s="26" t="str">
        <f>+'[1]Consolidado ORG'!A347</f>
        <v>SCJ-346-2016</v>
      </c>
      <c r="B350" s="27">
        <f>+'[1]Consolidado ORG'!B347</f>
        <v>42731</v>
      </c>
      <c r="C350" s="27" t="str">
        <f>+'[1]Consolidado ORG'!G347</f>
        <v>ABAXA METAL MAXEL SAS</v>
      </c>
      <c r="D350" s="27" t="str">
        <f>+'[1]Consolidado ORG'!L347</f>
        <v>CONTRATAR LA ADQUISICIÓN DE UNA CAJA FUERTE DIGITAL O COFRE DE SEGURIDAD DIGITAL PARA LA CUSTODIA DE DOCUMENTOS DE LA SECRETARIA DE SEGURIDAD, CONVIVENCIA Y JUSTICIA.</v>
      </c>
      <c r="E350" s="27">
        <f>+'[1]Consolidado ORG'!M347</f>
        <v>42732</v>
      </c>
      <c r="F350" s="27">
        <f>+'[1]Consolidado ORG'!N347</f>
        <v>42736</v>
      </c>
      <c r="G350" s="28">
        <f>+'[1]Consolidado ORG'!P347</f>
        <v>0.16666666666666666</v>
      </c>
      <c r="H350" s="28">
        <f>+'[1]Consolidado ORG'!AG347</f>
        <v>0</v>
      </c>
      <c r="I350" s="29">
        <f>+'[1]Consolidado ORG'!T347</f>
        <v>1000000</v>
      </c>
      <c r="J350" s="29">
        <f>+'[1]Consolidado ORG'!AE347</f>
        <v>0</v>
      </c>
      <c r="K350" s="27" t="str">
        <f>+'[1]Consolidado ORG'!E347</f>
        <v>4 4. Mínima cuantía</v>
      </c>
      <c r="L350" s="27" t="str">
        <f>+'[1]Consolidado ORG'!F347</f>
        <v>6 6. Otro</v>
      </c>
    </row>
    <row r="351" spans="1:12" s="2" customFormat="1" ht="90" x14ac:dyDescent="0.2">
      <c r="A351" s="26" t="str">
        <f>+'[1]Consolidado ORG'!A348</f>
        <v>SCJ-347-2016</v>
      </c>
      <c r="B351" s="27">
        <f>+'[1]Consolidado ORG'!B348</f>
        <v>42731</v>
      </c>
      <c r="C351" s="27" t="str">
        <f>+'[1]Consolidado ORG'!G348</f>
        <v>JORGE ANDRES LAGOS MORENO</v>
      </c>
      <c r="D351" s="27" t="str">
        <f>+'[1]Consolidado ORG'!L348</f>
        <v>PRESTAR LOS SERVICIOS DE APOYO A LA GESTIÓN EN LA SUBSECRETARÍA DE SEGURIDAD Y CONVIVENCIA PARA COADYUVAR EN LA IMPLEMENTACIÓN DE ESTRATEGIAS Y ACCIONES DE DIÁLOGO, MEDIACIÓN Y PREVENCIÓN EN CONVIVENCIA Y SEGURIDAD CIUDADANA EN LA CIUDAD.</v>
      </c>
      <c r="E351" s="27">
        <f>+'[1]Consolidado ORG'!M348</f>
        <v>42732</v>
      </c>
      <c r="F351" s="27">
        <f>+'[1]Consolidado ORG'!N348</f>
        <v>42772</v>
      </c>
      <c r="G351" s="28">
        <f>+'[1]Consolidado ORG'!P348</f>
        <v>1.3333333333333333</v>
      </c>
      <c r="H351" s="28">
        <f>+'[1]Consolidado ORG'!AG348</f>
        <v>0</v>
      </c>
      <c r="I351" s="29">
        <f>+'[1]Consolidado ORG'!T348</f>
        <v>2666666</v>
      </c>
      <c r="J351" s="29">
        <f>+'[1]Consolidado ORG'!AE348</f>
        <v>0</v>
      </c>
      <c r="K351" s="27" t="str">
        <f>+'[1]Consolidado ORG'!E348</f>
        <v>5 5. Contratación directa</v>
      </c>
      <c r="L351" s="27" t="str">
        <f>+'[1]Consolidado ORG'!F348</f>
        <v>6 6. Otro</v>
      </c>
    </row>
    <row r="352" spans="1:12" s="2" customFormat="1" ht="90" x14ac:dyDescent="0.2">
      <c r="A352" s="26" t="str">
        <f>+'[1]Consolidado ORG'!A349</f>
        <v>SCJ-348-2016</v>
      </c>
      <c r="B352" s="27">
        <f>+'[1]Consolidado ORG'!B349</f>
        <v>42732</v>
      </c>
      <c r="C352" s="27" t="str">
        <f>+'[1]Consolidado ORG'!G349</f>
        <v>LEIDY TATIANA GUAVITA PEREZ</v>
      </c>
      <c r="D352" s="27" t="str">
        <f>+'[1]Consolidado ORG'!L349</f>
        <v>PRESTAR LOS SERVICIOS DE APOYO AL PROCESO DE GESTIÓN DOCUMENTAL DE LA SECRETARÍA DISTRITAL DE SEGURIDAD, CONVIVENCIA Y JUSTICIA EN LA EJECUCIÓN DE LOS PROCESOS OPERATIVOS DEL ÁREA DE CORRESPONDENCIA</v>
      </c>
      <c r="E352" s="27">
        <f>+'[1]Consolidado ORG'!M349</f>
        <v>42732</v>
      </c>
      <c r="F352" s="27">
        <f>+'[1]Consolidado ORG'!N349</f>
        <v>42762</v>
      </c>
      <c r="G352" s="28">
        <f>+'[1]Consolidado ORG'!P349</f>
        <v>1</v>
      </c>
      <c r="H352" s="28">
        <f>+'[1]Consolidado ORG'!AG349</f>
        <v>0</v>
      </c>
      <c r="I352" s="29">
        <f>+'[1]Consolidado ORG'!T349</f>
        <v>2500000</v>
      </c>
      <c r="J352" s="29">
        <f>+'[1]Consolidado ORG'!AE349</f>
        <v>0</v>
      </c>
      <c r="K352" s="27" t="str">
        <f>+'[1]Consolidado ORG'!E349</f>
        <v>5 5. Contratación directa</v>
      </c>
      <c r="L352" s="27" t="str">
        <f>+'[1]Consolidado ORG'!F349</f>
        <v>6 6. Otro</v>
      </c>
    </row>
    <row r="353" spans="1:12" s="2" customFormat="1" ht="90" x14ac:dyDescent="0.2">
      <c r="A353" s="26" t="str">
        <f>+'[1]Consolidado ORG'!A350</f>
        <v>SCJ-349-2016</v>
      </c>
      <c r="B353" s="27">
        <f>+'[1]Consolidado ORG'!B350</f>
        <v>42732</v>
      </c>
      <c r="C353" s="27" t="str">
        <f>+'[1]Consolidado ORG'!G350</f>
        <v>FRANCISCO VELOZA YATE</v>
      </c>
      <c r="D353" s="27" t="str">
        <f>+'[1]Consolidado ORG'!L350</f>
        <v>PRESTAR LOS SERVICIOS DE APOYO A LA GESTIÓN EN LA SUBSECRETARÍA DE SEGURIDAD Y CONVIVENCIA PARA COADYUVAR EN LA IMPLEMENTACIÓN DE ESTRATEGIAS Y ACCIONES DE DIÁLOGO, MEDIACIÓN Y PREVENCIÓN EN CONVIVENCIA Y SEGURIDAD CIUDADANA EN LA CIUDAD.</v>
      </c>
      <c r="E353" s="27">
        <f>+'[1]Consolidado ORG'!M350</f>
        <v>42734</v>
      </c>
      <c r="F353" s="27">
        <f>+'[1]Consolidado ORG'!N350</f>
        <v>42764</v>
      </c>
      <c r="G353" s="28">
        <f>+'[1]Consolidado ORG'!P350</f>
        <v>1</v>
      </c>
      <c r="H353" s="28">
        <f>+'[1]Consolidado ORG'!AG350</f>
        <v>0</v>
      </c>
      <c r="I353" s="29">
        <f>+'[1]Consolidado ORG'!T350</f>
        <v>2000000</v>
      </c>
      <c r="J353" s="29">
        <f>+'[1]Consolidado ORG'!AE350</f>
        <v>0</v>
      </c>
      <c r="K353" s="27" t="str">
        <f>+'[1]Consolidado ORG'!E350</f>
        <v>5 5. Contratación directa</v>
      </c>
      <c r="L353" s="27" t="str">
        <f>+'[1]Consolidado ORG'!F350</f>
        <v>6 6. Otro</v>
      </c>
    </row>
    <row r="354" spans="1:12" s="2" customFormat="1" ht="90" x14ac:dyDescent="0.2">
      <c r="A354" s="26" t="str">
        <f>+'[1]Consolidado ORG'!A351</f>
        <v>SCJ-350-2016</v>
      </c>
      <c r="B354" s="27">
        <f>+'[1]Consolidado ORG'!B351</f>
        <v>42732</v>
      </c>
      <c r="C354" s="27" t="str">
        <f>+'[1]Consolidado ORG'!G351</f>
        <v>UNION TEMPORAL VIDEOVIGILANCIA DE BOGOTA</v>
      </c>
      <c r="D354" s="27" t="str">
        <f>+'[1]Consolidado ORG'!L351</f>
        <v>ADQUISCIÓN, INSTALACION Y PUESTA EN FUNCIONAMIENTO DE LA AMPLIACION DEL SISTEMA DE VIDEOVIGILANCIA DE BOGOTA</v>
      </c>
      <c r="E354" s="27">
        <f>+'[1]Consolidado ORG'!M351</f>
        <v>42737</v>
      </c>
      <c r="F354" s="27">
        <f>+'[1]Consolidado ORG'!N351</f>
        <v>43097</v>
      </c>
      <c r="G354" s="28">
        <f>+'[1]Consolidado ORG'!P351</f>
        <v>6</v>
      </c>
      <c r="H354" s="28">
        <f>+'[1]Consolidado ORG'!AG351</f>
        <v>0</v>
      </c>
      <c r="I354" s="29">
        <f>+'[1]Consolidado ORG'!T351</f>
        <v>10000000000</v>
      </c>
      <c r="J354" s="29">
        <f>+'[1]Consolidado ORG'!AE351</f>
        <v>3380000000</v>
      </c>
      <c r="K354" s="27" t="str">
        <f>+'[1]Consolidado ORG'!E351</f>
        <v>1 1. Licitación pública</v>
      </c>
      <c r="L354" s="27" t="str">
        <f>+'[1]Consolidado ORG'!F351</f>
        <v>6 6. Otro</v>
      </c>
    </row>
    <row r="355" spans="1:12" s="2" customFormat="1" ht="90" x14ac:dyDescent="0.2">
      <c r="A355" s="26" t="str">
        <f>+'[1]Consolidado ORG'!A352</f>
        <v>SCJ-351-2016</v>
      </c>
      <c r="B355" s="27">
        <f>+'[1]Consolidado ORG'!B352</f>
        <v>42732</v>
      </c>
      <c r="C355" s="27" t="str">
        <f>+'[1]Consolidado ORG'!G352</f>
        <v>UNION TEMPORAL CHALECOS SECRETARIA</v>
      </c>
      <c r="D355" s="27" t="str">
        <f>+'[1]Consolidado ORG'!L352</f>
        <v>CONTRATAR LA ADQUISCION DE CHALECOS ANTIBALAS PARA EL PERSONAL DE CUSTODIA Y VIGILANCIA LA CARCEL DISTRITAL DE VARONES Y ANERXO DE MUJERES DE BOGOTA</v>
      </c>
      <c r="E355" s="27">
        <f>+'[1]Consolidado ORG'!M352</f>
        <v>42732</v>
      </c>
      <c r="F355" s="27">
        <f>+'[1]Consolidado ORG'!N352</f>
        <v>42821</v>
      </c>
      <c r="G355" s="28">
        <f>+'[1]Consolidado ORG'!P352</f>
        <v>3</v>
      </c>
      <c r="H355" s="28">
        <f>+'[1]Consolidado ORG'!AG352</f>
        <v>0</v>
      </c>
      <c r="I355" s="29">
        <f>+'[1]Consolidado ORG'!T352</f>
        <v>176033591</v>
      </c>
      <c r="J355" s="29">
        <f>+'[1]Consolidado ORG'!AE352</f>
        <v>0</v>
      </c>
      <c r="K355" s="27" t="str">
        <f>+'[1]Consolidado ORG'!E352</f>
        <v>2 2. Selección abreviada</v>
      </c>
      <c r="L355" s="27" t="str">
        <f>+'[1]Consolidado ORG'!F352</f>
        <v>1 1. Subasta Inversa</v>
      </c>
    </row>
    <row r="356" spans="1:12" s="2" customFormat="1" ht="90" x14ac:dyDescent="0.2">
      <c r="A356" s="26" t="str">
        <f>+'[1]Consolidado ORG'!A353</f>
        <v>SCJ-352-2016</v>
      </c>
      <c r="B356" s="27">
        <f>+'[1]Consolidado ORG'!B353</f>
        <v>42734</v>
      </c>
      <c r="C356" s="27" t="str">
        <f>+'[1]Consolidado ORG'!G353</f>
        <v>CAJA COLOMBIANA DE SUBSIDIO FAMILIAR COLSUBSIDIO</v>
      </c>
      <c r="D356" s="27" t="str">
        <f>+'[1]Consolidado ORG'!L353</f>
        <v>ADQUISICIÓN DE BONOS NAVIDEÑOS PARA LOS HIJOS E HIJAS DE LOS SERVIDORES PÚBLICOS DE LA SECRETARÍA DISTRITAL DE SEGURIDAD, CONVIVENCIA Y JUSTICIA.</v>
      </c>
      <c r="E356" s="27">
        <f>+'[1]Consolidado ORG'!M353</f>
        <v>42737</v>
      </c>
      <c r="F356" s="27">
        <f>+'[1]Consolidado ORG'!N353</f>
        <v>42767</v>
      </c>
      <c r="G356" s="28">
        <f>+'[1]Consolidado ORG'!P353</f>
        <v>1</v>
      </c>
      <c r="H356" s="28">
        <f>+'[1]Consolidado ORG'!AG353</f>
        <v>0</v>
      </c>
      <c r="I356" s="29">
        <f>+'[1]Consolidado ORG'!T353</f>
        <v>30358000</v>
      </c>
      <c r="J356" s="29">
        <f>+'[1]Consolidado ORG'!AE353</f>
        <v>0</v>
      </c>
      <c r="K356" s="27" t="str">
        <f>+'[1]Consolidado ORG'!E353</f>
        <v>4 4. Mínima cuantía</v>
      </c>
      <c r="L356" s="27" t="str">
        <f>+'[1]Consolidado ORG'!F353</f>
        <v>6 6. Otro</v>
      </c>
    </row>
    <row r="357" spans="1:12" s="2" customFormat="1" ht="90" x14ac:dyDescent="0.2">
      <c r="A357" s="26" t="str">
        <f>+'[1]Consolidado ORG'!A354</f>
        <v>SCJ-353-2016</v>
      </c>
      <c r="B357" s="27">
        <f>+'[1]Consolidado ORG'!B354</f>
        <v>42733</v>
      </c>
      <c r="C357" s="27" t="str">
        <f>+'[1]Consolidado ORG'!G354</f>
        <v>CARLOS ANDRES DIAZ</v>
      </c>
      <c r="D357" s="27" t="str">
        <f>+'[1]Consolidado ORG'!L354</f>
        <v>PRESTAR LOS SERVICIOS DE APOYO AL PROCESO DE GESTIÓN DOCUMENTAL DE LA SECRETARÍA DISTRITAL DE SEGURIDAD, CONVIVENCIA Y JUSTICIA EN LA EJECUCIÓN DEL PROCESO DE MENSAJERÍA DE LA ENTIDAD</v>
      </c>
      <c r="E357" s="27">
        <f>+'[1]Consolidado ORG'!M354</f>
        <v>42733</v>
      </c>
      <c r="F357" s="27">
        <f>+'[1]Consolidado ORG'!N354</f>
        <v>42763</v>
      </c>
      <c r="G357" s="28">
        <f>+'[1]Consolidado ORG'!P354</f>
        <v>1</v>
      </c>
      <c r="H357" s="28">
        <f>+'[1]Consolidado ORG'!AG354</f>
        <v>0</v>
      </c>
      <c r="I357" s="29">
        <f>+'[1]Consolidado ORG'!T354</f>
        <v>2363000</v>
      </c>
      <c r="J357" s="29">
        <f>+'[1]Consolidado ORG'!AE354</f>
        <v>0</v>
      </c>
      <c r="K357" s="27" t="str">
        <f>+'[1]Consolidado ORG'!E354</f>
        <v>5 5. Contratación directa</v>
      </c>
      <c r="L357" s="27" t="str">
        <f>+'[1]Consolidado ORG'!F354</f>
        <v>6 6. Otro</v>
      </c>
    </row>
    <row r="358" spans="1:12" s="2" customFormat="1" ht="90" x14ac:dyDescent="0.2">
      <c r="A358" s="26" t="str">
        <f>+'[1]Consolidado ORG'!A355</f>
        <v>SCJ-354-2016</v>
      </c>
      <c r="B358" s="27">
        <f>+'[1]Consolidado ORG'!B355</f>
        <v>42733</v>
      </c>
      <c r="C358" s="27" t="str">
        <f>+'[1]Consolidado ORG'!G355</f>
        <v>JUAN CARLOS RODRIGUEZ</v>
      </c>
      <c r="D358" s="27" t="str">
        <f>+'[1]Consolidado ORG'!L355</f>
        <v>PRESTAR LOS SERVICIOS DE APOYO A LA GESTIÓN EN LA SUBSECRETARÍA DE SEGURIDAD Y CONVIVENCIA PARA COADYUVAR EN LA IMPLEMENTACIÓN DE ESTRATEGIAS Y ACCIONES DE DIÁLOGO, MEDIACIÓN Y PREVENCIÓN EN CONVIVENCIA Y SEGURIDAD CIUDADANA EN LA CIUDAD.</v>
      </c>
      <c r="E358" s="27">
        <f>+'[1]Consolidado ORG'!M355</f>
        <v>42733</v>
      </c>
      <c r="F358" s="27">
        <f>+'[1]Consolidado ORG'!N355</f>
        <v>42763</v>
      </c>
      <c r="G358" s="28">
        <f>+'[1]Consolidado ORG'!P355</f>
        <v>1</v>
      </c>
      <c r="H358" s="28">
        <f>+'[1]Consolidado ORG'!AG355</f>
        <v>0</v>
      </c>
      <c r="I358" s="29">
        <f>+'[1]Consolidado ORG'!T355</f>
        <v>2000000</v>
      </c>
      <c r="J358" s="29">
        <f>+'[1]Consolidado ORG'!AE355</f>
        <v>0</v>
      </c>
      <c r="K358" s="27" t="str">
        <f>+'[1]Consolidado ORG'!E355</f>
        <v>5 5. Contratación directa</v>
      </c>
      <c r="L358" s="27" t="str">
        <f>+'[1]Consolidado ORG'!F355</f>
        <v>6 6. Otro</v>
      </c>
    </row>
    <row r="359" spans="1:12" s="2" customFormat="1" ht="90" x14ac:dyDescent="0.2">
      <c r="A359" s="26" t="str">
        <f>+'[1]Consolidado ORG'!A356</f>
        <v>SCJ-355-2016</v>
      </c>
      <c r="B359" s="27">
        <f>+'[1]Consolidado ORG'!B356</f>
        <v>42732</v>
      </c>
      <c r="C359" s="27" t="str">
        <f>+'[1]Consolidado ORG'!G356</f>
        <v>LABORATORIOS WALCOL S:A</v>
      </c>
      <c r="D359" s="27" t="str">
        <f>+'[1]Consolidado ORG'!L356</f>
        <v>ADQUISICIÓN DE OVEROLES DE
 BIOSEGURIDAD PARA LA UNIDAD
 PERMANENTE DE JUSTICIA PARA
 LA ATENCIÓN DE SERVICIOS CON 
PERSONAS HABITANTES DE CALLE</v>
      </c>
      <c r="E359" s="27">
        <f>+'[1]Consolidado ORG'!M356</f>
        <v>42734</v>
      </c>
      <c r="F359" s="27">
        <f>+'[1]Consolidado ORG'!N356</f>
        <v>42763</v>
      </c>
      <c r="G359" s="28">
        <f>+'[1]Consolidado ORG'!P356</f>
        <v>1</v>
      </c>
      <c r="H359" s="28">
        <f>+'[1]Consolidado ORG'!AG356</f>
        <v>0</v>
      </c>
      <c r="I359" s="29">
        <f>+'[1]Consolidado ORG'!T356</f>
        <v>29990060</v>
      </c>
      <c r="J359" s="29">
        <f>+'[1]Consolidado ORG'!AE356</f>
        <v>0</v>
      </c>
      <c r="K359" s="27" t="str">
        <f>+'[1]Consolidado ORG'!E356</f>
        <v>4 4. Mínima cuantía</v>
      </c>
      <c r="L359" s="27" t="str">
        <f>+'[1]Consolidado ORG'!F356</f>
        <v>6 6. Otro</v>
      </c>
    </row>
    <row r="360" spans="1:12" s="2" customFormat="1" ht="90" x14ac:dyDescent="0.2">
      <c r="A360" s="26" t="str">
        <f>+'[1]Consolidado ORG'!A357</f>
        <v>SCJ-356-2016</v>
      </c>
      <c r="B360" s="27">
        <f>+'[1]Consolidado ORG'!B357</f>
        <v>42733</v>
      </c>
      <c r="C360" s="27" t="str">
        <f>+'[1]Consolidado ORG'!G357</f>
        <v>INDUSTRIA COLOMBIANA DE MOTOCICLETAS INCOLMOTOS - YAMAHA S.A.</v>
      </c>
      <c r="D360" s="27" t="str">
        <f>+'[1]Consolidado ORG'!L357</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60" s="27">
        <f>+'[1]Consolidado ORG'!M357</f>
        <v>42721</v>
      </c>
      <c r="F360" s="27">
        <f>+'[1]Consolidado ORG'!N357</f>
        <v>42871</v>
      </c>
      <c r="G360" s="28">
        <f>+'[1]Consolidado ORG'!P357</f>
        <v>5</v>
      </c>
      <c r="H360" s="28">
        <f>+'[1]Consolidado ORG'!AG357</f>
        <v>0</v>
      </c>
      <c r="I360" s="29">
        <f>+'[1]Consolidado ORG'!T357</f>
        <v>1810488414</v>
      </c>
      <c r="J360" s="29">
        <f>+'[1]Consolidado ORG'!AE357</f>
        <v>0</v>
      </c>
      <c r="K360" s="27" t="str">
        <f>+'[1]Consolidado ORG'!E357</f>
        <v>2 2. Selección abreviada</v>
      </c>
      <c r="L360" s="27" t="str">
        <f>+'[1]Consolidado ORG'!F357</f>
        <v>6 6. Otro</v>
      </c>
    </row>
    <row r="361" spans="1:12" s="30" customFormat="1" ht="90" x14ac:dyDescent="0.2">
      <c r="A361" s="26" t="str">
        <f>+'[1]Consolidado ORG'!A358</f>
        <v>SCJ-357-2016</v>
      </c>
      <c r="B361" s="27">
        <f>+'[1]Consolidado ORG'!B358</f>
        <v>42733</v>
      </c>
      <c r="C361" s="27" t="str">
        <f>+'[1]Consolidado ORG'!G358</f>
        <v>RAMON GILDARDO CASTILLO ACERO</v>
      </c>
      <c r="D361" s="27" t="str">
        <f>+'[1]Consolidado ORG'!L358</f>
        <v>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v>
      </c>
      <c r="E361" s="27">
        <f>+'[1]Consolidado ORG'!M358</f>
        <v>42734</v>
      </c>
      <c r="F361" s="27">
        <f>+'[1]Consolidado ORG'!N358</f>
        <v>42779</v>
      </c>
      <c r="G361" s="28">
        <f>+'[1]Consolidado ORG'!P358</f>
        <v>1.5</v>
      </c>
      <c r="H361" s="28">
        <f>+'[1]Consolidado ORG'!AG358</f>
        <v>0</v>
      </c>
      <c r="I361" s="29">
        <f>+'[1]Consolidado ORG'!T358</f>
        <v>10800000</v>
      </c>
      <c r="J361" s="29">
        <f>+'[1]Consolidado ORG'!AE358</f>
        <v>0</v>
      </c>
      <c r="K361" s="27" t="str">
        <f>+'[1]Consolidado ORG'!E358</f>
        <v>5 5. Contratación directa</v>
      </c>
      <c r="L361" s="27" t="str">
        <f>+'[1]Consolidado ORG'!F358</f>
        <v>6 6. Otro</v>
      </c>
    </row>
    <row r="362" spans="1:12" s="30" customFormat="1" ht="90" x14ac:dyDescent="0.2">
      <c r="A362" s="26" t="str">
        <f>+'[1]Consolidado ORG'!A359</f>
        <v>SCJ-358-2016</v>
      </c>
      <c r="B362" s="27">
        <f>+'[1]Consolidado ORG'!B359</f>
        <v>42734</v>
      </c>
      <c r="C362" s="27" t="str">
        <f>+'[1]Consolidado ORG'!G359</f>
        <v>FONDO DE DESARROLLO LOCAL RAFAEL URIBE URIBE</v>
      </c>
      <c r="D362" s="27" t="str">
        <f>+'[1]Consolidado ORG'!L359</f>
        <v>AUNAR ESFUERZOS TECNICOS, FÍSICOS. JURÍDICOS, ADMINISTRATIVOS Y FINANCIEROS PARA FORTALECER EL SISTEMA DE VIDEO VIGILANCIA EN LA LOCALIDAD DE RAFAEL URIBE URIBE.</v>
      </c>
      <c r="E362" s="27">
        <f>+'[1]Consolidado ORG'!M359</f>
        <v>42734</v>
      </c>
      <c r="F362" s="27">
        <f>+'[1]Consolidado ORG'!N359</f>
        <v>43100</v>
      </c>
      <c r="G362" s="28">
        <f>+'[1]Consolidado ORG'!P359</f>
        <v>12.066666666666666</v>
      </c>
      <c r="H362" s="28">
        <f>+'[1]Consolidado ORG'!AG359</f>
        <v>0</v>
      </c>
      <c r="I362" s="29">
        <f>+'[1]Consolidado ORG'!T359</f>
        <v>0</v>
      </c>
      <c r="J362" s="29">
        <f>+'[1]Consolidado ORG'!AE359</f>
        <v>0</v>
      </c>
      <c r="K362" s="27" t="str">
        <f>+'[1]Consolidado ORG'!E359</f>
        <v>5 5. Contratación directa</v>
      </c>
      <c r="L362" s="27" t="str">
        <f>+'[1]Consolidado ORG'!F359</f>
        <v>6 6. Otro</v>
      </c>
    </row>
  </sheetData>
  <autoFilter ref="A5:L362" xr:uid="{00000000-0009-0000-0000-000000000000}"/>
  <mergeCells count="2">
    <mergeCell ref="A1:L3"/>
    <mergeCell ref="A4:L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3"/>
  <sheetViews>
    <sheetView tabSelected="1" view="pageBreakPreview" zoomScaleNormal="100" zoomScaleSheetLayoutView="100" workbookViewId="0">
      <selection activeCell="E6" sqref="E6"/>
    </sheetView>
  </sheetViews>
  <sheetFormatPr baseColWidth="10" defaultRowHeight="15" x14ac:dyDescent="0.25"/>
  <cols>
    <col min="1" max="1" width="15" customWidth="1"/>
    <col min="2" max="2" width="13.28515625" style="1" customWidth="1"/>
    <col min="3" max="3" width="31.140625" customWidth="1"/>
    <col min="4" max="4" width="43.42578125" customWidth="1"/>
    <col min="5" max="6" width="15.5703125" style="1" customWidth="1"/>
    <col min="7" max="7" width="15.5703125" style="3" customWidth="1"/>
    <col min="8" max="8" width="15.5703125" customWidth="1"/>
    <col min="9" max="9" width="15.5703125" style="4" customWidth="1"/>
    <col min="10" max="11" width="15.5703125" customWidth="1"/>
    <col min="12" max="12" width="17.5703125" customWidth="1"/>
  </cols>
  <sheetData>
    <row r="1" spans="1:12" ht="30" customHeight="1" x14ac:dyDescent="0.25">
      <c r="A1" s="37" t="s">
        <v>214</v>
      </c>
      <c r="B1" s="37"/>
      <c r="C1" s="37"/>
      <c r="D1" s="37"/>
      <c r="E1" s="37"/>
      <c r="F1" s="37"/>
      <c r="G1" s="38"/>
      <c r="H1" s="37"/>
      <c r="I1" s="37"/>
      <c r="J1" s="37"/>
      <c r="K1" s="37"/>
      <c r="L1" s="37"/>
    </row>
    <row r="2" spans="1:12" ht="30" customHeight="1" x14ac:dyDescent="0.25">
      <c r="A2" s="37"/>
      <c r="B2" s="37"/>
      <c r="C2" s="37"/>
      <c r="D2" s="37"/>
      <c r="E2" s="37"/>
      <c r="F2" s="37"/>
      <c r="G2" s="38"/>
      <c r="H2" s="37"/>
      <c r="I2" s="37"/>
      <c r="J2" s="37"/>
      <c r="K2" s="37"/>
      <c r="L2" s="37"/>
    </row>
    <row r="3" spans="1:12" ht="30" customHeight="1" x14ac:dyDescent="0.25">
      <c r="A3" s="37"/>
      <c r="B3" s="37"/>
      <c r="C3" s="37"/>
      <c r="D3" s="37"/>
      <c r="E3" s="37"/>
      <c r="F3" s="37"/>
      <c r="G3" s="38"/>
      <c r="H3" s="37"/>
      <c r="I3" s="37"/>
      <c r="J3" s="37"/>
      <c r="K3" s="37"/>
      <c r="L3" s="37"/>
    </row>
    <row r="4" spans="1:12" s="5" customFormat="1" ht="36.75" customHeight="1" x14ac:dyDescent="0.2">
      <c r="A4" s="39" t="s">
        <v>977</v>
      </c>
      <c r="B4" s="39"/>
      <c r="C4" s="39"/>
      <c r="D4" s="39"/>
      <c r="E4" s="39"/>
      <c r="F4" s="39"/>
      <c r="G4" s="40"/>
      <c r="H4" s="39"/>
      <c r="I4" s="39"/>
      <c r="J4" s="39"/>
      <c r="K4" s="39"/>
      <c r="L4" s="39"/>
    </row>
    <row r="5" spans="1:12" s="5" customFormat="1" ht="36.75" customHeight="1" x14ac:dyDescent="0.2">
      <c r="A5" s="12" t="s">
        <v>7</v>
      </c>
      <c r="B5" s="13" t="s">
        <v>0</v>
      </c>
      <c r="C5" s="12" t="s">
        <v>1</v>
      </c>
      <c r="D5" s="12" t="s">
        <v>2</v>
      </c>
      <c r="E5" s="14" t="s">
        <v>3</v>
      </c>
      <c r="F5" s="14" t="s">
        <v>207</v>
      </c>
      <c r="G5" s="15" t="s">
        <v>4</v>
      </c>
      <c r="H5" s="16" t="s">
        <v>208</v>
      </c>
      <c r="I5" s="17" t="s">
        <v>5</v>
      </c>
      <c r="J5" s="18" t="s">
        <v>6</v>
      </c>
      <c r="K5" s="19" t="s">
        <v>224</v>
      </c>
      <c r="L5" s="19" t="s">
        <v>225</v>
      </c>
    </row>
    <row r="6" spans="1:12" s="2" customFormat="1" ht="90" x14ac:dyDescent="0.2">
      <c r="A6" s="26" t="s">
        <v>231</v>
      </c>
      <c r="B6" s="27">
        <v>42662</v>
      </c>
      <c r="C6" s="27" t="s">
        <v>8</v>
      </c>
      <c r="D6" s="27" t="s">
        <v>9</v>
      </c>
      <c r="E6" s="27">
        <v>42662</v>
      </c>
      <c r="F6" s="27">
        <v>42753</v>
      </c>
      <c r="G6" s="28">
        <v>3</v>
      </c>
      <c r="H6" s="28">
        <v>0</v>
      </c>
      <c r="I6" s="29">
        <v>11400000</v>
      </c>
      <c r="J6" s="29">
        <v>0</v>
      </c>
      <c r="K6" s="27" t="s">
        <v>218</v>
      </c>
      <c r="L6" s="27" t="s">
        <v>226</v>
      </c>
    </row>
    <row r="7" spans="1:12" s="2" customFormat="1" ht="56.25" x14ac:dyDescent="0.2">
      <c r="A7" s="26" t="s">
        <v>232</v>
      </c>
      <c r="B7" s="27">
        <v>42662</v>
      </c>
      <c r="C7" s="27" t="s">
        <v>10</v>
      </c>
      <c r="D7" s="27" t="s">
        <v>233</v>
      </c>
      <c r="E7" s="27">
        <v>42662</v>
      </c>
      <c r="F7" s="27">
        <v>42753</v>
      </c>
      <c r="G7" s="28">
        <v>3</v>
      </c>
      <c r="H7" s="28">
        <v>0</v>
      </c>
      <c r="I7" s="29">
        <v>19500000</v>
      </c>
      <c r="J7" s="29">
        <v>0</v>
      </c>
      <c r="K7" s="28" t="s">
        <v>218</v>
      </c>
      <c r="L7" s="28" t="s">
        <v>226</v>
      </c>
    </row>
    <row r="8" spans="1:12" s="2" customFormat="1" ht="56.25" x14ac:dyDescent="0.2">
      <c r="A8" s="26" t="s">
        <v>234</v>
      </c>
      <c r="B8" s="27">
        <v>42664</v>
      </c>
      <c r="C8" s="27" t="s">
        <v>11</v>
      </c>
      <c r="D8" s="27" t="s">
        <v>235</v>
      </c>
      <c r="E8" s="27">
        <v>42664</v>
      </c>
      <c r="F8" s="27">
        <v>42770</v>
      </c>
      <c r="G8" s="28">
        <v>3.5</v>
      </c>
      <c r="H8" s="28">
        <v>0</v>
      </c>
      <c r="I8" s="29">
        <v>7000000</v>
      </c>
      <c r="J8" s="29">
        <v>0</v>
      </c>
      <c r="K8" s="28" t="s">
        <v>218</v>
      </c>
      <c r="L8" s="28" t="s">
        <v>226</v>
      </c>
    </row>
    <row r="9" spans="1:12" s="2" customFormat="1" ht="56.25" x14ac:dyDescent="0.2">
      <c r="A9" s="26" t="s">
        <v>236</v>
      </c>
      <c r="B9" s="27">
        <v>42664</v>
      </c>
      <c r="C9" s="27" t="s">
        <v>237</v>
      </c>
      <c r="D9" s="27" t="s">
        <v>235</v>
      </c>
      <c r="E9" s="27">
        <v>42664</v>
      </c>
      <c r="F9" s="27">
        <v>42770</v>
      </c>
      <c r="G9" s="28">
        <v>3.5</v>
      </c>
      <c r="H9" s="28">
        <v>0</v>
      </c>
      <c r="I9" s="29">
        <v>7000000</v>
      </c>
      <c r="J9" s="29">
        <v>0</v>
      </c>
      <c r="K9" s="28" t="s">
        <v>218</v>
      </c>
      <c r="L9" s="28" t="s">
        <v>226</v>
      </c>
    </row>
    <row r="10" spans="1:12" s="2" customFormat="1" ht="56.25" x14ac:dyDescent="0.2">
      <c r="A10" s="26" t="s">
        <v>238</v>
      </c>
      <c r="B10" s="27">
        <v>42664</v>
      </c>
      <c r="C10" s="27" t="s">
        <v>12</v>
      </c>
      <c r="D10" s="27" t="s">
        <v>235</v>
      </c>
      <c r="E10" s="27">
        <v>42664</v>
      </c>
      <c r="F10" s="27">
        <v>42770</v>
      </c>
      <c r="G10" s="28">
        <v>3.5</v>
      </c>
      <c r="H10" s="28">
        <v>0</v>
      </c>
      <c r="I10" s="29">
        <v>7000000</v>
      </c>
      <c r="J10" s="29">
        <v>0</v>
      </c>
      <c r="K10" s="28" t="s">
        <v>218</v>
      </c>
      <c r="L10" s="28" t="s">
        <v>226</v>
      </c>
    </row>
    <row r="11" spans="1:12" s="2" customFormat="1" ht="56.25" x14ac:dyDescent="0.2">
      <c r="A11" s="26" t="s">
        <v>239</v>
      </c>
      <c r="B11" s="27">
        <v>42664</v>
      </c>
      <c r="C11" s="27" t="s">
        <v>13</v>
      </c>
      <c r="D11" s="27" t="s">
        <v>235</v>
      </c>
      <c r="E11" s="27">
        <v>42664</v>
      </c>
      <c r="F11" s="27">
        <v>42770</v>
      </c>
      <c r="G11" s="28">
        <v>3.5</v>
      </c>
      <c r="H11" s="28">
        <v>0</v>
      </c>
      <c r="I11" s="29">
        <v>7000000</v>
      </c>
      <c r="J11" s="29">
        <v>0</v>
      </c>
      <c r="K11" s="27" t="s">
        <v>218</v>
      </c>
      <c r="L11" s="27" t="s">
        <v>226</v>
      </c>
    </row>
    <row r="12" spans="1:12" s="2" customFormat="1" ht="56.25" x14ac:dyDescent="0.2">
      <c r="A12" s="26" t="s">
        <v>240</v>
      </c>
      <c r="B12" s="27">
        <v>42664</v>
      </c>
      <c r="C12" s="27" t="s">
        <v>241</v>
      </c>
      <c r="D12" s="27" t="s">
        <v>235</v>
      </c>
      <c r="E12" s="27">
        <v>42664</v>
      </c>
      <c r="F12" s="27">
        <v>42770</v>
      </c>
      <c r="G12" s="28">
        <v>3.5</v>
      </c>
      <c r="H12" s="28">
        <v>0</v>
      </c>
      <c r="I12" s="29">
        <v>7000000</v>
      </c>
      <c r="J12" s="29">
        <v>0</v>
      </c>
      <c r="K12" s="28" t="s">
        <v>218</v>
      </c>
      <c r="L12" s="28" t="s">
        <v>226</v>
      </c>
    </row>
    <row r="13" spans="1:12" s="2" customFormat="1" ht="56.25" x14ac:dyDescent="0.2">
      <c r="A13" s="26" t="s">
        <v>242</v>
      </c>
      <c r="B13" s="27">
        <v>42664</v>
      </c>
      <c r="C13" s="27" t="s">
        <v>210</v>
      </c>
      <c r="D13" s="27" t="s">
        <v>235</v>
      </c>
      <c r="E13" s="27">
        <v>42664</v>
      </c>
      <c r="F13" s="27">
        <v>42770</v>
      </c>
      <c r="G13" s="28">
        <v>3.5</v>
      </c>
      <c r="H13" s="28">
        <v>0</v>
      </c>
      <c r="I13" s="29">
        <v>7000000</v>
      </c>
      <c r="J13" s="29">
        <v>0</v>
      </c>
      <c r="K13" s="28" t="s">
        <v>218</v>
      </c>
      <c r="L13" s="28" t="s">
        <v>226</v>
      </c>
    </row>
    <row r="14" spans="1:12" s="2" customFormat="1" ht="56.25" x14ac:dyDescent="0.2">
      <c r="A14" s="26" t="s">
        <v>243</v>
      </c>
      <c r="B14" s="27">
        <v>42664</v>
      </c>
      <c r="C14" s="27" t="s">
        <v>244</v>
      </c>
      <c r="D14" s="27" t="s">
        <v>235</v>
      </c>
      <c r="E14" s="27">
        <v>42668</v>
      </c>
      <c r="F14" s="27">
        <v>42774</v>
      </c>
      <c r="G14" s="28">
        <v>3.5</v>
      </c>
      <c r="H14" s="28">
        <v>0</v>
      </c>
      <c r="I14" s="29">
        <v>7000000</v>
      </c>
      <c r="J14" s="29">
        <v>0</v>
      </c>
      <c r="K14" s="28" t="s">
        <v>218</v>
      </c>
      <c r="L14" s="28" t="s">
        <v>226</v>
      </c>
    </row>
    <row r="15" spans="1:12" s="2" customFormat="1" ht="56.25" x14ac:dyDescent="0.2">
      <c r="A15" s="26" t="s">
        <v>245</v>
      </c>
      <c r="B15" s="27">
        <v>42664</v>
      </c>
      <c r="C15" s="27" t="s">
        <v>14</v>
      </c>
      <c r="D15" s="27" t="s">
        <v>235</v>
      </c>
      <c r="E15" s="27">
        <v>42664</v>
      </c>
      <c r="F15" s="27">
        <v>42770</v>
      </c>
      <c r="G15" s="28">
        <v>3.5</v>
      </c>
      <c r="H15" s="28">
        <v>0</v>
      </c>
      <c r="I15" s="29">
        <v>7000000</v>
      </c>
      <c r="J15" s="29">
        <v>0</v>
      </c>
      <c r="K15" s="28" t="s">
        <v>218</v>
      </c>
      <c r="L15" s="28" t="s">
        <v>226</v>
      </c>
    </row>
    <row r="16" spans="1:12" s="2" customFormat="1" ht="56.25" x14ac:dyDescent="0.2">
      <c r="A16" s="26" t="s">
        <v>246</v>
      </c>
      <c r="B16" s="27">
        <v>42664</v>
      </c>
      <c r="C16" s="27" t="s">
        <v>15</v>
      </c>
      <c r="D16" s="27" t="s">
        <v>235</v>
      </c>
      <c r="E16" s="27">
        <v>42664</v>
      </c>
      <c r="F16" s="27">
        <v>42770</v>
      </c>
      <c r="G16" s="28">
        <v>3.5</v>
      </c>
      <c r="H16" s="28">
        <v>0</v>
      </c>
      <c r="I16" s="29">
        <v>7000000</v>
      </c>
      <c r="J16" s="29">
        <v>0</v>
      </c>
      <c r="K16" s="28" t="s">
        <v>218</v>
      </c>
      <c r="L16" s="28" t="s">
        <v>226</v>
      </c>
    </row>
    <row r="17" spans="1:12" s="2" customFormat="1" ht="56.25" x14ac:dyDescent="0.2">
      <c r="A17" s="26" t="s">
        <v>247</v>
      </c>
      <c r="B17" s="27">
        <v>42664</v>
      </c>
      <c r="C17" s="27" t="s">
        <v>248</v>
      </c>
      <c r="D17" s="27" t="s">
        <v>235</v>
      </c>
      <c r="E17" s="27">
        <v>42664</v>
      </c>
      <c r="F17" s="27">
        <v>42770</v>
      </c>
      <c r="G17" s="28">
        <v>3.5</v>
      </c>
      <c r="H17" s="28">
        <v>0</v>
      </c>
      <c r="I17" s="29">
        <v>7000000</v>
      </c>
      <c r="J17" s="29">
        <v>0</v>
      </c>
      <c r="K17" s="28" t="s">
        <v>218</v>
      </c>
      <c r="L17" s="28" t="s">
        <v>226</v>
      </c>
    </row>
    <row r="18" spans="1:12" s="2" customFormat="1" ht="56.25" x14ac:dyDescent="0.2">
      <c r="A18" s="26" t="s">
        <v>249</v>
      </c>
      <c r="B18" s="27">
        <v>42664</v>
      </c>
      <c r="C18" s="27" t="s">
        <v>16</v>
      </c>
      <c r="D18" s="27" t="s">
        <v>235</v>
      </c>
      <c r="E18" s="27">
        <v>42664</v>
      </c>
      <c r="F18" s="27">
        <v>42770</v>
      </c>
      <c r="G18" s="28">
        <v>3.5</v>
      </c>
      <c r="H18" s="28">
        <v>0</v>
      </c>
      <c r="I18" s="29">
        <v>7000000</v>
      </c>
      <c r="J18" s="29">
        <v>0</v>
      </c>
      <c r="K18" s="28" t="s">
        <v>218</v>
      </c>
      <c r="L18" s="28" t="s">
        <v>226</v>
      </c>
    </row>
    <row r="19" spans="1:12" s="2" customFormat="1" ht="56.25" x14ac:dyDescent="0.2">
      <c r="A19" s="26" t="s">
        <v>250</v>
      </c>
      <c r="B19" s="27">
        <v>42664</v>
      </c>
      <c r="C19" s="27" t="s">
        <v>17</v>
      </c>
      <c r="D19" s="27" t="s">
        <v>235</v>
      </c>
      <c r="E19" s="27">
        <v>42664</v>
      </c>
      <c r="F19" s="27">
        <v>42770</v>
      </c>
      <c r="G19" s="28">
        <v>3.5</v>
      </c>
      <c r="H19" s="28">
        <v>0</v>
      </c>
      <c r="I19" s="29">
        <v>7000000</v>
      </c>
      <c r="J19" s="29">
        <v>0</v>
      </c>
      <c r="K19" s="28" t="s">
        <v>218</v>
      </c>
      <c r="L19" s="28" t="s">
        <v>226</v>
      </c>
    </row>
    <row r="20" spans="1:12" s="2" customFormat="1" ht="56.25" x14ac:dyDescent="0.2">
      <c r="A20" s="26" t="s">
        <v>251</v>
      </c>
      <c r="B20" s="27">
        <v>42664</v>
      </c>
      <c r="C20" s="27" t="s">
        <v>18</v>
      </c>
      <c r="D20" s="27" t="s">
        <v>235</v>
      </c>
      <c r="E20" s="27">
        <v>42664</v>
      </c>
      <c r="F20" s="27">
        <v>42770</v>
      </c>
      <c r="G20" s="28">
        <v>3.5</v>
      </c>
      <c r="H20" s="28">
        <v>0</v>
      </c>
      <c r="I20" s="29">
        <v>7000000</v>
      </c>
      <c r="J20" s="29">
        <v>0</v>
      </c>
      <c r="K20" s="28" t="s">
        <v>218</v>
      </c>
      <c r="L20" s="28" t="s">
        <v>226</v>
      </c>
    </row>
    <row r="21" spans="1:12" s="2" customFormat="1" ht="56.25" x14ac:dyDescent="0.2">
      <c r="A21" s="26" t="s">
        <v>252</v>
      </c>
      <c r="B21" s="27">
        <v>42664</v>
      </c>
      <c r="C21" s="27" t="s">
        <v>19</v>
      </c>
      <c r="D21" s="27" t="s">
        <v>235</v>
      </c>
      <c r="E21" s="27">
        <v>42664</v>
      </c>
      <c r="F21" s="27">
        <v>42770</v>
      </c>
      <c r="G21" s="28">
        <v>3.5</v>
      </c>
      <c r="H21" s="28">
        <v>0</v>
      </c>
      <c r="I21" s="29">
        <v>7000000</v>
      </c>
      <c r="J21" s="29">
        <v>0</v>
      </c>
      <c r="K21" s="28" t="s">
        <v>218</v>
      </c>
      <c r="L21" s="28" t="s">
        <v>226</v>
      </c>
    </row>
    <row r="22" spans="1:12" s="2" customFormat="1" ht="56.25" x14ac:dyDescent="0.2">
      <c r="A22" s="26" t="s">
        <v>253</v>
      </c>
      <c r="B22" s="27">
        <v>42664</v>
      </c>
      <c r="C22" s="27" t="s">
        <v>254</v>
      </c>
      <c r="D22" s="27" t="s">
        <v>235</v>
      </c>
      <c r="E22" s="27">
        <v>42664</v>
      </c>
      <c r="F22" s="27">
        <v>42770</v>
      </c>
      <c r="G22" s="28">
        <v>3.5</v>
      </c>
      <c r="H22" s="28">
        <v>0</v>
      </c>
      <c r="I22" s="29">
        <v>7000000</v>
      </c>
      <c r="J22" s="29">
        <v>0</v>
      </c>
      <c r="K22" s="28" t="s">
        <v>218</v>
      </c>
      <c r="L22" s="28" t="s">
        <v>226</v>
      </c>
    </row>
    <row r="23" spans="1:12" s="2" customFormat="1" ht="56.25" x14ac:dyDescent="0.2">
      <c r="A23" s="26" t="s">
        <v>255</v>
      </c>
      <c r="B23" s="27">
        <v>42664</v>
      </c>
      <c r="C23" s="27" t="s">
        <v>20</v>
      </c>
      <c r="D23" s="27" t="s">
        <v>235</v>
      </c>
      <c r="E23" s="27">
        <v>42664</v>
      </c>
      <c r="F23" s="27">
        <v>42770</v>
      </c>
      <c r="G23" s="28">
        <v>3.5</v>
      </c>
      <c r="H23" s="28">
        <v>0</v>
      </c>
      <c r="I23" s="29">
        <v>7000000</v>
      </c>
      <c r="J23" s="29">
        <v>0</v>
      </c>
      <c r="K23" s="28" t="s">
        <v>218</v>
      </c>
      <c r="L23" s="28" t="s">
        <v>226</v>
      </c>
    </row>
    <row r="24" spans="1:12" s="2" customFormat="1" ht="56.25" x14ac:dyDescent="0.2">
      <c r="A24" s="26" t="s">
        <v>256</v>
      </c>
      <c r="B24" s="27">
        <v>42664</v>
      </c>
      <c r="C24" s="27" t="s">
        <v>257</v>
      </c>
      <c r="D24" s="27" t="s">
        <v>235</v>
      </c>
      <c r="E24" s="27">
        <v>42664</v>
      </c>
      <c r="F24" s="27">
        <v>42770</v>
      </c>
      <c r="G24" s="28">
        <v>3.5</v>
      </c>
      <c r="H24" s="28">
        <v>0</v>
      </c>
      <c r="I24" s="29">
        <v>7000000</v>
      </c>
      <c r="J24" s="29">
        <v>0</v>
      </c>
      <c r="K24" s="28" t="s">
        <v>218</v>
      </c>
      <c r="L24" s="28" t="s">
        <v>226</v>
      </c>
    </row>
    <row r="25" spans="1:12" s="2" customFormat="1" ht="56.25" x14ac:dyDescent="0.2">
      <c r="A25" s="26" t="s">
        <v>258</v>
      </c>
      <c r="B25" s="27">
        <v>42664</v>
      </c>
      <c r="C25" s="27" t="s">
        <v>21</v>
      </c>
      <c r="D25" s="27" t="s">
        <v>235</v>
      </c>
      <c r="E25" s="27">
        <v>42664</v>
      </c>
      <c r="F25" s="27">
        <v>42770</v>
      </c>
      <c r="G25" s="28">
        <v>3.5</v>
      </c>
      <c r="H25" s="28">
        <v>0</v>
      </c>
      <c r="I25" s="29">
        <v>7000000</v>
      </c>
      <c r="J25" s="29">
        <v>0</v>
      </c>
      <c r="K25" s="28" t="s">
        <v>218</v>
      </c>
      <c r="L25" s="28" t="s">
        <v>226</v>
      </c>
    </row>
    <row r="26" spans="1:12" s="2" customFormat="1" ht="56.25" x14ac:dyDescent="0.2">
      <c r="A26" s="26" t="s">
        <v>259</v>
      </c>
      <c r="B26" s="27">
        <v>42664</v>
      </c>
      <c r="C26" s="27" t="s">
        <v>260</v>
      </c>
      <c r="D26" s="27" t="s">
        <v>235</v>
      </c>
      <c r="E26" s="27">
        <v>42664</v>
      </c>
      <c r="F26" s="27">
        <v>42770</v>
      </c>
      <c r="G26" s="28">
        <v>3.5</v>
      </c>
      <c r="H26" s="28">
        <v>0</v>
      </c>
      <c r="I26" s="29">
        <v>7000000</v>
      </c>
      <c r="J26" s="29">
        <v>0</v>
      </c>
      <c r="K26" s="28" t="s">
        <v>218</v>
      </c>
      <c r="L26" s="28" t="s">
        <v>226</v>
      </c>
    </row>
    <row r="27" spans="1:12" s="2" customFormat="1" ht="56.25" x14ac:dyDescent="0.2">
      <c r="A27" s="26" t="s">
        <v>261</v>
      </c>
      <c r="B27" s="27">
        <v>42664</v>
      </c>
      <c r="C27" s="27" t="s">
        <v>22</v>
      </c>
      <c r="D27" s="27" t="s">
        <v>235</v>
      </c>
      <c r="E27" s="27">
        <v>42664</v>
      </c>
      <c r="F27" s="27">
        <v>42770</v>
      </c>
      <c r="G27" s="28">
        <v>3.5</v>
      </c>
      <c r="H27" s="28">
        <v>0</v>
      </c>
      <c r="I27" s="29">
        <v>7000000</v>
      </c>
      <c r="J27" s="29">
        <v>0</v>
      </c>
      <c r="K27" s="28" t="s">
        <v>218</v>
      </c>
      <c r="L27" s="28" t="s">
        <v>226</v>
      </c>
    </row>
    <row r="28" spans="1:12" s="2" customFormat="1" ht="56.25" x14ac:dyDescent="0.2">
      <c r="A28" s="26" t="s">
        <v>262</v>
      </c>
      <c r="B28" s="27">
        <v>42664</v>
      </c>
      <c r="C28" s="27" t="s">
        <v>263</v>
      </c>
      <c r="D28" s="27" t="s">
        <v>235</v>
      </c>
      <c r="E28" s="27">
        <v>42664</v>
      </c>
      <c r="F28" s="27">
        <v>42770</v>
      </c>
      <c r="G28" s="28">
        <v>3.5</v>
      </c>
      <c r="H28" s="28">
        <v>0</v>
      </c>
      <c r="I28" s="29">
        <v>7000000</v>
      </c>
      <c r="J28" s="29">
        <v>0</v>
      </c>
      <c r="K28" s="27" t="s">
        <v>218</v>
      </c>
      <c r="L28" s="27" t="s">
        <v>226</v>
      </c>
    </row>
    <row r="29" spans="1:12" s="2" customFormat="1" ht="56.25" x14ac:dyDescent="0.2">
      <c r="A29" s="26" t="s">
        <v>264</v>
      </c>
      <c r="B29" s="27">
        <v>42664</v>
      </c>
      <c r="C29" s="27" t="s">
        <v>265</v>
      </c>
      <c r="D29" s="27" t="s">
        <v>235</v>
      </c>
      <c r="E29" s="27">
        <v>42664</v>
      </c>
      <c r="F29" s="27">
        <v>42770</v>
      </c>
      <c r="G29" s="28">
        <v>3.5</v>
      </c>
      <c r="H29" s="28">
        <v>0</v>
      </c>
      <c r="I29" s="29">
        <v>7000000</v>
      </c>
      <c r="J29" s="29">
        <v>0</v>
      </c>
      <c r="K29" s="28" t="s">
        <v>218</v>
      </c>
      <c r="L29" s="28" t="s">
        <v>226</v>
      </c>
    </row>
    <row r="30" spans="1:12" s="2" customFormat="1" ht="56.25" x14ac:dyDescent="0.2">
      <c r="A30" s="26" t="s">
        <v>266</v>
      </c>
      <c r="B30" s="27">
        <v>42667</v>
      </c>
      <c r="C30" s="27" t="s">
        <v>267</v>
      </c>
      <c r="D30" s="27" t="s">
        <v>235</v>
      </c>
      <c r="E30" s="27">
        <v>42668</v>
      </c>
      <c r="F30" s="27">
        <v>42774</v>
      </c>
      <c r="G30" s="28">
        <v>3.5</v>
      </c>
      <c r="H30" s="28">
        <v>0</v>
      </c>
      <c r="I30" s="29">
        <v>7000000</v>
      </c>
      <c r="J30" s="29">
        <v>0</v>
      </c>
      <c r="K30" s="28" t="s">
        <v>218</v>
      </c>
      <c r="L30" s="28" t="s">
        <v>226</v>
      </c>
    </row>
    <row r="31" spans="1:12" s="2" customFormat="1" ht="56.25" x14ac:dyDescent="0.2">
      <c r="A31" s="26" t="s">
        <v>268</v>
      </c>
      <c r="B31" s="27">
        <v>42667</v>
      </c>
      <c r="C31" s="27" t="s">
        <v>23</v>
      </c>
      <c r="D31" s="27" t="s">
        <v>235</v>
      </c>
      <c r="E31" s="27">
        <v>42668</v>
      </c>
      <c r="F31" s="27">
        <v>42774</v>
      </c>
      <c r="G31" s="28">
        <v>3.5</v>
      </c>
      <c r="H31" s="28">
        <v>0</v>
      </c>
      <c r="I31" s="29">
        <v>7000000</v>
      </c>
      <c r="J31" s="29">
        <v>0</v>
      </c>
      <c r="K31" s="28" t="s">
        <v>218</v>
      </c>
      <c r="L31" s="28" t="s">
        <v>226</v>
      </c>
    </row>
    <row r="32" spans="1:12" s="2" customFormat="1" ht="56.25" x14ac:dyDescent="0.2">
      <c r="A32" s="26" t="s">
        <v>269</v>
      </c>
      <c r="B32" s="27">
        <v>42667</v>
      </c>
      <c r="C32" s="27" t="s">
        <v>270</v>
      </c>
      <c r="D32" s="27" t="s">
        <v>235</v>
      </c>
      <c r="E32" s="27">
        <v>42668</v>
      </c>
      <c r="F32" s="27">
        <v>42774</v>
      </c>
      <c r="G32" s="28">
        <v>3.5</v>
      </c>
      <c r="H32" s="28">
        <v>0</v>
      </c>
      <c r="I32" s="29">
        <v>7000000</v>
      </c>
      <c r="J32" s="29">
        <v>0</v>
      </c>
      <c r="K32" s="28" t="s">
        <v>218</v>
      </c>
      <c r="L32" s="28" t="s">
        <v>226</v>
      </c>
    </row>
    <row r="33" spans="1:12" s="2" customFormat="1" ht="56.25" x14ac:dyDescent="0.2">
      <c r="A33" s="26" t="s">
        <v>271</v>
      </c>
      <c r="B33" s="27">
        <v>42667</v>
      </c>
      <c r="C33" s="27" t="s">
        <v>272</v>
      </c>
      <c r="D33" s="27" t="s">
        <v>235</v>
      </c>
      <c r="E33" s="27">
        <v>42668</v>
      </c>
      <c r="F33" s="27">
        <v>42774</v>
      </c>
      <c r="G33" s="28">
        <v>3.5</v>
      </c>
      <c r="H33" s="28">
        <v>0</v>
      </c>
      <c r="I33" s="29">
        <v>7000000</v>
      </c>
      <c r="J33" s="29">
        <v>0</v>
      </c>
      <c r="K33" s="28" t="s">
        <v>218</v>
      </c>
      <c r="L33" s="28" t="s">
        <v>226</v>
      </c>
    </row>
    <row r="34" spans="1:12" s="2" customFormat="1" ht="56.25" x14ac:dyDescent="0.2">
      <c r="A34" s="26" t="s">
        <v>273</v>
      </c>
      <c r="B34" s="27">
        <v>42667</v>
      </c>
      <c r="C34" s="27" t="s">
        <v>274</v>
      </c>
      <c r="D34" s="27" t="s">
        <v>235</v>
      </c>
      <c r="E34" s="27">
        <v>42668</v>
      </c>
      <c r="F34" s="27">
        <v>42774</v>
      </c>
      <c r="G34" s="28">
        <v>3.5</v>
      </c>
      <c r="H34" s="28">
        <v>0</v>
      </c>
      <c r="I34" s="29">
        <v>7000000</v>
      </c>
      <c r="J34" s="29">
        <v>0</v>
      </c>
      <c r="K34" s="28" t="s">
        <v>218</v>
      </c>
      <c r="L34" s="28" t="s">
        <v>226</v>
      </c>
    </row>
    <row r="35" spans="1:12" s="2" customFormat="1" ht="56.25" x14ac:dyDescent="0.2">
      <c r="A35" s="26" t="s">
        <v>275</v>
      </c>
      <c r="B35" s="27">
        <v>42667</v>
      </c>
      <c r="C35" s="27" t="s">
        <v>24</v>
      </c>
      <c r="D35" s="27" t="s">
        <v>235</v>
      </c>
      <c r="E35" s="27">
        <v>42668</v>
      </c>
      <c r="F35" s="27">
        <v>42774</v>
      </c>
      <c r="G35" s="28">
        <v>3.5</v>
      </c>
      <c r="H35" s="28">
        <v>0</v>
      </c>
      <c r="I35" s="29">
        <v>7000000</v>
      </c>
      <c r="J35" s="29">
        <v>0</v>
      </c>
      <c r="K35" s="28" t="s">
        <v>218</v>
      </c>
      <c r="L35" s="28" t="s">
        <v>226</v>
      </c>
    </row>
    <row r="36" spans="1:12" s="2" customFormat="1" ht="56.25" x14ac:dyDescent="0.2">
      <c r="A36" s="26" t="s">
        <v>276</v>
      </c>
      <c r="B36" s="27">
        <v>42667</v>
      </c>
      <c r="C36" s="27" t="s">
        <v>25</v>
      </c>
      <c r="D36" s="27" t="s">
        <v>235</v>
      </c>
      <c r="E36" s="27">
        <v>42668</v>
      </c>
      <c r="F36" s="27">
        <v>42774</v>
      </c>
      <c r="G36" s="28">
        <v>3.5</v>
      </c>
      <c r="H36" s="28">
        <v>0</v>
      </c>
      <c r="I36" s="29">
        <v>7000000</v>
      </c>
      <c r="J36" s="29">
        <v>0</v>
      </c>
      <c r="K36" s="28" t="s">
        <v>218</v>
      </c>
      <c r="L36" s="28" t="s">
        <v>226</v>
      </c>
    </row>
    <row r="37" spans="1:12" s="2" customFormat="1" ht="56.25" x14ac:dyDescent="0.2">
      <c r="A37" s="26" t="s">
        <v>277</v>
      </c>
      <c r="B37" s="27">
        <v>42667</v>
      </c>
      <c r="C37" s="27" t="s">
        <v>26</v>
      </c>
      <c r="D37" s="27" t="s">
        <v>235</v>
      </c>
      <c r="E37" s="27">
        <v>42668</v>
      </c>
      <c r="F37" s="27">
        <v>42774</v>
      </c>
      <c r="G37" s="28">
        <v>3.5</v>
      </c>
      <c r="H37" s="28">
        <v>0</v>
      </c>
      <c r="I37" s="29">
        <v>7000000</v>
      </c>
      <c r="J37" s="29">
        <v>0</v>
      </c>
      <c r="K37" s="27" t="s">
        <v>218</v>
      </c>
      <c r="L37" s="27" t="s">
        <v>226</v>
      </c>
    </row>
    <row r="38" spans="1:12" s="2" customFormat="1" ht="56.25" x14ac:dyDescent="0.2">
      <c r="A38" s="26" t="s">
        <v>278</v>
      </c>
      <c r="B38" s="27">
        <v>42667</v>
      </c>
      <c r="C38" s="27" t="s">
        <v>279</v>
      </c>
      <c r="D38" s="27" t="s">
        <v>235</v>
      </c>
      <c r="E38" s="27">
        <v>42668</v>
      </c>
      <c r="F38" s="27">
        <v>42774</v>
      </c>
      <c r="G38" s="28">
        <v>3.5</v>
      </c>
      <c r="H38" s="28">
        <v>0</v>
      </c>
      <c r="I38" s="29">
        <v>7000000</v>
      </c>
      <c r="J38" s="29">
        <v>0</v>
      </c>
      <c r="K38" s="28" t="s">
        <v>218</v>
      </c>
      <c r="L38" s="28" t="s">
        <v>226</v>
      </c>
    </row>
    <row r="39" spans="1:12" s="2" customFormat="1" ht="56.25" x14ac:dyDescent="0.2">
      <c r="A39" s="26" t="s">
        <v>280</v>
      </c>
      <c r="B39" s="27">
        <v>42667</v>
      </c>
      <c r="C39" s="27" t="s">
        <v>281</v>
      </c>
      <c r="D39" s="27" t="s">
        <v>235</v>
      </c>
      <c r="E39" s="27">
        <v>42668</v>
      </c>
      <c r="F39" s="27">
        <v>42774</v>
      </c>
      <c r="G39" s="28">
        <v>3.5</v>
      </c>
      <c r="H39" s="28">
        <v>0</v>
      </c>
      <c r="I39" s="29">
        <v>7000000</v>
      </c>
      <c r="J39" s="29">
        <v>0</v>
      </c>
      <c r="K39" s="28" t="s">
        <v>218</v>
      </c>
      <c r="L39" s="28" t="s">
        <v>226</v>
      </c>
    </row>
    <row r="40" spans="1:12" s="2" customFormat="1" ht="22.5" x14ac:dyDescent="0.2">
      <c r="A40" s="26" t="s">
        <v>282</v>
      </c>
      <c r="B40" s="27">
        <v>42667</v>
      </c>
      <c r="C40" s="27" t="s">
        <v>283</v>
      </c>
      <c r="D40" s="27" t="s">
        <v>284</v>
      </c>
      <c r="E40" s="27">
        <v>42671</v>
      </c>
      <c r="F40" s="27">
        <v>42716</v>
      </c>
      <c r="G40" s="28">
        <v>1</v>
      </c>
      <c r="H40" s="28">
        <v>15</v>
      </c>
      <c r="I40" s="29">
        <v>99992000</v>
      </c>
      <c r="J40" s="29">
        <v>47861600</v>
      </c>
      <c r="K40" s="28" t="s">
        <v>219</v>
      </c>
      <c r="L40" s="28" t="s">
        <v>228</v>
      </c>
    </row>
    <row r="41" spans="1:12" s="2" customFormat="1" ht="67.5" x14ac:dyDescent="0.2">
      <c r="A41" s="26" t="s">
        <v>285</v>
      </c>
      <c r="B41" s="27">
        <v>42671</v>
      </c>
      <c r="C41" s="27" t="s">
        <v>27</v>
      </c>
      <c r="D41" s="27" t="s">
        <v>286</v>
      </c>
      <c r="E41" s="27">
        <v>42671</v>
      </c>
      <c r="F41" s="27">
        <v>42762</v>
      </c>
      <c r="G41" s="28">
        <v>3</v>
      </c>
      <c r="H41" s="28">
        <v>0</v>
      </c>
      <c r="I41" s="29">
        <v>40500000</v>
      </c>
      <c r="J41" s="29">
        <v>0</v>
      </c>
      <c r="K41" s="28" t="s">
        <v>218</v>
      </c>
      <c r="L41" s="28" t="s">
        <v>226</v>
      </c>
    </row>
    <row r="42" spans="1:12" s="2" customFormat="1" ht="56.25" x14ac:dyDescent="0.2">
      <c r="A42" s="26" t="s">
        <v>287</v>
      </c>
      <c r="B42" s="27">
        <v>42671</v>
      </c>
      <c r="C42" s="27" t="s">
        <v>28</v>
      </c>
      <c r="D42" s="27" t="s">
        <v>288</v>
      </c>
      <c r="E42" s="27">
        <v>42671</v>
      </c>
      <c r="F42" s="27">
        <v>42762</v>
      </c>
      <c r="G42" s="28">
        <v>3</v>
      </c>
      <c r="H42" s="28">
        <v>0</v>
      </c>
      <c r="I42" s="29">
        <v>16500000</v>
      </c>
      <c r="J42" s="29">
        <v>0</v>
      </c>
      <c r="K42" s="28" t="s">
        <v>218</v>
      </c>
      <c r="L42" s="28" t="s">
        <v>226</v>
      </c>
    </row>
    <row r="43" spans="1:12" s="2" customFormat="1" ht="33.75" x14ac:dyDescent="0.2">
      <c r="A43" s="26" t="s">
        <v>289</v>
      </c>
      <c r="B43" s="27">
        <v>42671</v>
      </c>
      <c r="C43" s="27" t="s">
        <v>290</v>
      </c>
      <c r="D43" s="27" t="s">
        <v>291</v>
      </c>
      <c r="E43" s="27">
        <v>42671</v>
      </c>
      <c r="F43" s="27">
        <v>42762</v>
      </c>
      <c r="G43" s="28">
        <v>3</v>
      </c>
      <c r="H43" s="28">
        <v>0</v>
      </c>
      <c r="I43" s="29">
        <v>24000000</v>
      </c>
      <c r="J43" s="29">
        <v>0</v>
      </c>
      <c r="K43" s="28" t="s">
        <v>218</v>
      </c>
      <c r="L43" s="28" t="s">
        <v>226</v>
      </c>
    </row>
    <row r="44" spans="1:12" s="2" customFormat="1" ht="67.5" x14ac:dyDescent="0.2">
      <c r="A44" s="26" t="s">
        <v>292</v>
      </c>
      <c r="B44" s="27">
        <v>42671</v>
      </c>
      <c r="C44" s="27" t="s">
        <v>29</v>
      </c>
      <c r="D44" s="27" t="s">
        <v>293</v>
      </c>
      <c r="E44" s="27">
        <v>42671</v>
      </c>
      <c r="F44" s="27">
        <v>42777</v>
      </c>
      <c r="G44" s="28">
        <v>3.5</v>
      </c>
      <c r="H44" s="28">
        <v>0</v>
      </c>
      <c r="I44" s="29">
        <v>31850000</v>
      </c>
      <c r="J44" s="29">
        <v>0</v>
      </c>
      <c r="K44" s="28" t="s">
        <v>218</v>
      </c>
      <c r="L44" s="28" t="s">
        <v>226</v>
      </c>
    </row>
    <row r="45" spans="1:12" s="2" customFormat="1" ht="45" x14ac:dyDescent="0.2">
      <c r="A45" s="26" t="s">
        <v>294</v>
      </c>
      <c r="B45" s="27">
        <v>42671</v>
      </c>
      <c r="C45" s="27" t="s">
        <v>295</v>
      </c>
      <c r="D45" s="27" t="s">
        <v>296</v>
      </c>
      <c r="E45" s="27">
        <v>42671</v>
      </c>
      <c r="F45" s="27">
        <v>42762</v>
      </c>
      <c r="G45" s="28">
        <v>3</v>
      </c>
      <c r="H45" s="28">
        <v>0</v>
      </c>
      <c r="I45" s="29">
        <v>27000000</v>
      </c>
      <c r="J45" s="29">
        <v>0</v>
      </c>
      <c r="K45" s="28" t="s">
        <v>218</v>
      </c>
      <c r="L45" s="28" t="s">
        <v>226</v>
      </c>
    </row>
    <row r="46" spans="1:12" s="2" customFormat="1" ht="33.75" x14ac:dyDescent="0.2">
      <c r="A46" s="26" t="s">
        <v>297</v>
      </c>
      <c r="B46" s="27">
        <v>42671</v>
      </c>
      <c r="C46" s="27" t="s">
        <v>30</v>
      </c>
      <c r="D46" s="27" t="s">
        <v>298</v>
      </c>
      <c r="E46" s="27">
        <v>42671</v>
      </c>
      <c r="F46" s="27">
        <v>42773</v>
      </c>
      <c r="G46" s="28">
        <v>3</v>
      </c>
      <c r="H46" s="28">
        <v>0</v>
      </c>
      <c r="I46" s="29">
        <v>30000000</v>
      </c>
      <c r="J46" s="29">
        <v>0</v>
      </c>
      <c r="K46" s="28" t="s">
        <v>218</v>
      </c>
      <c r="L46" s="28" t="s">
        <v>226</v>
      </c>
    </row>
    <row r="47" spans="1:12" s="2" customFormat="1" ht="67.5" x14ac:dyDescent="0.2">
      <c r="A47" s="26" t="s">
        <v>299</v>
      </c>
      <c r="B47" s="27">
        <v>42671</v>
      </c>
      <c r="C47" s="27" t="s">
        <v>31</v>
      </c>
      <c r="D47" s="27" t="s">
        <v>300</v>
      </c>
      <c r="E47" s="27">
        <v>42674</v>
      </c>
      <c r="F47" s="27">
        <v>42765</v>
      </c>
      <c r="G47" s="28">
        <v>3</v>
      </c>
      <c r="H47" s="28">
        <v>0</v>
      </c>
      <c r="I47" s="29">
        <v>13500000</v>
      </c>
      <c r="J47" s="29">
        <v>0</v>
      </c>
      <c r="K47" s="28" t="s">
        <v>218</v>
      </c>
      <c r="L47" s="28" t="s">
        <v>226</v>
      </c>
    </row>
    <row r="48" spans="1:12" s="2" customFormat="1" ht="33.75" x14ac:dyDescent="0.2">
      <c r="A48" s="26" t="s">
        <v>301</v>
      </c>
      <c r="B48" s="27">
        <v>42671</v>
      </c>
      <c r="C48" s="27" t="s">
        <v>302</v>
      </c>
      <c r="D48" s="27" t="s">
        <v>303</v>
      </c>
      <c r="E48" s="27">
        <v>42674</v>
      </c>
      <c r="F48" s="27">
        <v>42765</v>
      </c>
      <c r="G48" s="28">
        <v>3</v>
      </c>
      <c r="H48" s="28">
        <v>0</v>
      </c>
      <c r="I48" s="29">
        <v>7089000</v>
      </c>
      <c r="J48" s="29">
        <v>0</v>
      </c>
      <c r="K48" s="28" t="s">
        <v>218</v>
      </c>
      <c r="L48" s="28" t="s">
        <v>226</v>
      </c>
    </row>
    <row r="49" spans="1:12" s="2" customFormat="1" ht="56.25" x14ac:dyDescent="0.2">
      <c r="A49" s="26" t="s">
        <v>304</v>
      </c>
      <c r="B49" s="27">
        <v>42674</v>
      </c>
      <c r="C49" s="27" t="s">
        <v>32</v>
      </c>
      <c r="D49" s="27" t="s">
        <v>305</v>
      </c>
      <c r="E49" s="27">
        <v>42674</v>
      </c>
      <c r="F49" s="27">
        <v>42765</v>
      </c>
      <c r="G49" s="28">
        <v>3</v>
      </c>
      <c r="H49" s="28">
        <v>0</v>
      </c>
      <c r="I49" s="29">
        <v>13500000</v>
      </c>
      <c r="J49" s="29">
        <v>0</v>
      </c>
      <c r="K49" s="28" t="s">
        <v>218</v>
      </c>
      <c r="L49" s="28" t="s">
        <v>226</v>
      </c>
    </row>
    <row r="50" spans="1:12" s="2" customFormat="1" ht="45" x14ac:dyDescent="0.2">
      <c r="A50" s="26" t="s">
        <v>306</v>
      </c>
      <c r="B50" s="27">
        <v>42674</v>
      </c>
      <c r="C50" s="27" t="s">
        <v>33</v>
      </c>
      <c r="D50" s="27" t="s">
        <v>307</v>
      </c>
      <c r="E50" s="27">
        <v>42675</v>
      </c>
      <c r="F50" s="27">
        <v>42781</v>
      </c>
      <c r="G50" s="28">
        <v>3.5</v>
      </c>
      <c r="H50" s="28">
        <v>0</v>
      </c>
      <c r="I50" s="29">
        <v>35000000</v>
      </c>
      <c r="J50" s="29">
        <v>0</v>
      </c>
      <c r="K50" s="28" t="s">
        <v>218</v>
      </c>
      <c r="L50" s="28" t="s">
        <v>226</v>
      </c>
    </row>
    <row r="51" spans="1:12" s="2" customFormat="1" ht="45" x14ac:dyDescent="0.2">
      <c r="A51" s="26" t="s">
        <v>308</v>
      </c>
      <c r="B51" s="27">
        <v>42675</v>
      </c>
      <c r="C51" s="27" t="s">
        <v>34</v>
      </c>
      <c r="D51" s="27" t="s">
        <v>309</v>
      </c>
      <c r="E51" s="27">
        <v>42676</v>
      </c>
      <c r="F51" s="27">
        <v>42782</v>
      </c>
      <c r="G51" s="28">
        <v>3.5</v>
      </c>
      <c r="H51" s="28">
        <v>0</v>
      </c>
      <c r="I51" s="29">
        <v>26250000</v>
      </c>
      <c r="J51" s="29">
        <v>0</v>
      </c>
      <c r="K51" s="28" t="s">
        <v>218</v>
      </c>
      <c r="L51" s="28" t="s">
        <v>226</v>
      </c>
    </row>
    <row r="52" spans="1:12" s="2" customFormat="1" ht="56.25" x14ac:dyDescent="0.2">
      <c r="A52" s="26" t="s">
        <v>310</v>
      </c>
      <c r="B52" s="27">
        <v>42675</v>
      </c>
      <c r="C52" s="27" t="s">
        <v>311</v>
      </c>
      <c r="D52" s="27" t="s">
        <v>312</v>
      </c>
      <c r="E52" s="27">
        <v>42677</v>
      </c>
      <c r="F52" s="27">
        <v>42768</v>
      </c>
      <c r="G52" s="28">
        <v>3</v>
      </c>
      <c r="H52" s="28">
        <v>0</v>
      </c>
      <c r="I52" s="29">
        <v>31500000</v>
      </c>
      <c r="J52" s="29">
        <v>0</v>
      </c>
      <c r="K52" s="28" t="s">
        <v>218</v>
      </c>
      <c r="L52" s="28" t="s">
        <v>226</v>
      </c>
    </row>
    <row r="53" spans="1:12" s="2" customFormat="1" ht="45" x14ac:dyDescent="0.2">
      <c r="A53" s="26" t="s">
        <v>313</v>
      </c>
      <c r="B53" s="27">
        <v>42675</v>
      </c>
      <c r="C53" s="27" t="s">
        <v>314</v>
      </c>
      <c r="D53" s="27" t="s">
        <v>315</v>
      </c>
      <c r="E53" s="27">
        <v>42678</v>
      </c>
      <c r="F53" s="27">
        <v>42769</v>
      </c>
      <c r="G53" s="28">
        <v>3</v>
      </c>
      <c r="H53" s="28">
        <v>0</v>
      </c>
      <c r="I53" s="29">
        <v>16500000</v>
      </c>
      <c r="J53" s="29">
        <v>0</v>
      </c>
      <c r="K53" s="28" t="s">
        <v>218</v>
      </c>
      <c r="L53" s="28" t="s">
        <v>226</v>
      </c>
    </row>
    <row r="54" spans="1:12" s="2" customFormat="1" ht="56.25" x14ac:dyDescent="0.2">
      <c r="A54" s="26" t="s">
        <v>316</v>
      </c>
      <c r="B54" s="27">
        <v>42675</v>
      </c>
      <c r="C54" s="27" t="s">
        <v>317</v>
      </c>
      <c r="D54" s="27" t="s">
        <v>318</v>
      </c>
      <c r="E54" s="27">
        <v>42676</v>
      </c>
      <c r="F54" s="27">
        <v>42767</v>
      </c>
      <c r="G54" s="28">
        <v>3</v>
      </c>
      <c r="H54" s="28">
        <v>0</v>
      </c>
      <c r="I54" s="29">
        <v>36540000</v>
      </c>
      <c r="J54" s="29">
        <v>0</v>
      </c>
      <c r="K54" s="28" t="s">
        <v>218</v>
      </c>
      <c r="L54" s="28" t="s">
        <v>226</v>
      </c>
    </row>
    <row r="55" spans="1:12" s="2" customFormat="1" ht="56.25" x14ac:dyDescent="0.2">
      <c r="A55" s="26" t="s">
        <v>319</v>
      </c>
      <c r="B55" s="27">
        <v>42675</v>
      </c>
      <c r="C55" s="27" t="s">
        <v>320</v>
      </c>
      <c r="D55" s="27" t="s">
        <v>321</v>
      </c>
      <c r="E55" s="27">
        <v>42678</v>
      </c>
      <c r="F55" s="27">
        <v>42769</v>
      </c>
      <c r="G55" s="28">
        <v>3</v>
      </c>
      <c r="H55" s="28">
        <v>0</v>
      </c>
      <c r="I55" s="29">
        <v>31500000</v>
      </c>
      <c r="J55" s="29">
        <v>0</v>
      </c>
      <c r="K55" s="28" t="s">
        <v>218</v>
      </c>
      <c r="L55" s="28" t="s">
        <v>226</v>
      </c>
    </row>
    <row r="56" spans="1:12" s="2" customFormat="1" ht="56.25" x14ac:dyDescent="0.2">
      <c r="A56" s="26" t="s">
        <v>322</v>
      </c>
      <c r="B56" s="27">
        <v>42675</v>
      </c>
      <c r="C56" s="27" t="s">
        <v>323</v>
      </c>
      <c r="D56" s="27" t="s">
        <v>324</v>
      </c>
      <c r="E56" s="27">
        <v>42678</v>
      </c>
      <c r="F56" s="27">
        <v>42769</v>
      </c>
      <c r="G56" s="28">
        <v>3</v>
      </c>
      <c r="H56" s="28">
        <v>0</v>
      </c>
      <c r="I56" s="29">
        <v>36540000</v>
      </c>
      <c r="J56" s="29">
        <v>0</v>
      </c>
      <c r="K56" s="28" t="s">
        <v>218</v>
      </c>
      <c r="L56" s="28" t="s">
        <v>226</v>
      </c>
    </row>
    <row r="57" spans="1:12" s="2" customFormat="1" ht="56.25" x14ac:dyDescent="0.2">
      <c r="A57" s="26" t="s">
        <v>325</v>
      </c>
      <c r="B57" s="27">
        <v>42675</v>
      </c>
      <c r="C57" s="27" t="s">
        <v>326</v>
      </c>
      <c r="D57" s="27" t="s">
        <v>327</v>
      </c>
      <c r="E57" s="27">
        <v>42682</v>
      </c>
      <c r="F57" s="27">
        <v>42784</v>
      </c>
      <c r="G57" s="28">
        <v>3</v>
      </c>
      <c r="H57" s="28">
        <v>0</v>
      </c>
      <c r="I57" s="29">
        <v>8835000</v>
      </c>
      <c r="J57" s="29">
        <v>0</v>
      </c>
      <c r="K57" s="28" t="s">
        <v>218</v>
      </c>
      <c r="L57" s="28" t="s">
        <v>226</v>
      </c>
    </row>
    <row r="58" spans="1:12" s="2" customFormat="1" ht="45" x14ac:dyDescent="0.2">
      <c r="A58" s="26" t="s">
        <v>328</v>
      </c>
      <c r="B58" s="27">
        <v>42676</v>
      </c>
      <c r="C58" s="27" t="s">
        <v>329</v>
      </c>
      <c r="D58" s="27" t="s">
        <v>330</v>
      </c>
      <c r="E58" s="27">
        <v>42676</v>
      </c>
      <c r="F58" s="27">
        <v>42782</v>
      </c>
      <c r="G58" s="28">
        <v>3.5</v>
      </c>
      <c r="H58" s="28">
        <v>0</v>
      </c>
      <c r="I58" s="29">
        <v>19250000</v>
      </c>
      <c r="J58" s="29">
        <v>0</v>
      </c>
      <c r="K58" s="28" t="s">
        <v>218</v>
      </c>
      <c r="L58" s="28" t="s">
        <v>226</v>
      </c>
    </row>
    <row r="59" spans="1:12" s="2" customFormat="1" ht="67.5" x14ac:dyDescent="0.2">
      <c r="A59" s="26" t="s">
        <v>331</v>
      </c>
      <c r="B59" s="27">
        <v>42676</v>
      </c>
      <c r="C59" s="27" t="s">
        <v>332</v>
      </c>
      <c r="D59" s="27" t="s">
        <v>333</v>
      </c>
      <c r="E59" s="27">
        <v>42677</v>
      </c>
      <c r="F59" s="27">
        <v>42783</v>
      </c>
      <c r="G59" s="28">
        <v>3.5</v>
      </c>
      <c r="H59" s="28">
        <v>0</v>
      </c>
      <c r="I59" s="29">
        <v>19250000</v>
      </c>
      <c r="J59" s="29">
        <v>0</v>
      </c>
      <c r="K59" s="28" t="s">
        <v>218</v>
      </c>
      <c r="L59" s="28" t="s">
        <v>226</v>
      </c>
    </row>
    <row r="60" spans="1:12" s="2" customFormat="1" ht="67.5" x14ac:dyDescent="0.2">
      <c r="A60" s="26" t="s">
        <v>334</v>
      </c>
      <c r="B60" s="27">
        <v>42676</v>
      </c>
      <c r="C60" s="27" t="s">
        <v>209</v>
      </c>
      <c r="D60" s="27" t="s">
        <v>333</v>
      </c>
      <c r="E60" s="27">
        <v>42677</v>
      </c>
      <c r="F60" s="27">
        <v>42783</v>
      </c>
      <c r="G60" s="28">
        <v>3.5</v>
      </c>
      <c r="H60" s="28">
        <v>0</v>
      </c>
      <c r="I60" s="29">
        <v>19250000</v>
      </c>
      <c r="J60" s="29">
        <v>0</v>
      </c>
      <c r="K60" s="28" t="s">
        <v>218</v>
      </c>
      <c r="L60" s="28" t="s">
        <v>226</v>
      </c>
    </row>
    <row r="61" spans="1:12" s="2" customFormat="1" ht="112.5" x14ac:dyDescent="0.2">
      <c r="A61" s="26" t="s">
        <v>335</v>
      </c>
      <c r="B61" s="27">
        <v>42676</v>
      </c>
      <c r="C61" s="27" t="s">
        <v>336</v>
      </c>
      <c r="D61" s="27" t="s">
        <v>337</v>
      </c>
      <c r="E61" s="27">
        <v>42676</v>
      </c>
      <c r="F61" s="27" t="s">
        <v>338</v>
      </c>
      <c r="G61" s="28">
        <v>0</v>
      </c>
      <c r="H61" s="28">
        <v>0</v>
      </c>
      <c r="I61" s="29">
        <v>4446892</v>
      </c>
      <c r="J61" s="29">
        <v>0</v>
      </c>
      <c r="K61" s="28" t="s">
        <v>219</v>
      </c>
      <c r="L61" s="28" t="s">
        <v>226</v>
      </c>
    </row>
    <row r="62" spans="1:12" s="2" customFormat="1" ht="67.5" x14ac:dyDescent="0.2">
      <c r="A62" s="26" t="s">
        <v>339</v>
      </c>
      <c r="B62" s="27">
        <v>42676</v>
      </c>
      <c r="C62" s="27" t="s">
        <v>340</v>
      </c>
      <c r="D62" s="27" t="s">
        <v>333</v>
      </c>
      <c r="E62" s="27">
        <v>42677</v>
      </c>
      <c r="F62" s="27">
        <v>42783</v>
      </c>
      <c r="G62" s="28">
        <v>3.5</v>
      </c>
      <c r="H62" s="28">
        <v>0</v>
      </c>
      <c r="I62" s="29">
        <v>19250000</v>
      </c>
      <c r="J62" s="29">
        <v>0</v>
      </c>
      <c r="K62" s="28" t="s">
        <v>218</v>
      </c>
      <c r="L62" s="28" t="s">
        <v>226</v>
      </c>
    </row>
    <row r="63" spans="1:12" s="2" customFormat="1" ht="67.5" x14ac:dyDescent="0.2">
      <c r="A63" s="26" t="s">
        <v>341</v>
      </c>
      <c r="B63" s="27">
        <v>42676</v>
      </c>
      <c r="C63" s="27" t="s">
        <v>35</v>
      </c>
      <c r="D63" s="27" t="s">
        <v>333</v>
      </c>
      <c r="E63" s="27">
        <v>42677</v>
      </c>
      <c r="F63" s="27">
        <v>42783</v>
      </c>
      <c r="G63" s="28">
        <v>3.5</v>
      </c>
      <c r="H63" s="28">
        <v>0</v>
      </c>
      <c r="I63" s="29">
        <v>19250000</v>
      </c>
      <c r="J63" s="29">
        <v>0</v>
      </c>
      <c r="K63" s="28" t="s">
        <v>218</v>
      </c>
      <c r="L63" s="28" t="s">
        <v>226</v>
      </c>
    </row>
    <row r="64" spans="1:12" s="2" customFormat="1" ht="67.5" x14ac:dyDescent="0.2">
      <c r="A64" s="26" t="s">
        <v>342</v>
      </c>
      <c r="B64" s="27">
        <v>42676</v>
      </c>
      <c r="C64" s="27" t="s">
        <v>343</v>
      </c>
      <c r="D64" s="27" t="s">
        <v>333</v>
      </c>
      <c r="E64" s="27">
        <v>42677</v>
      </c>
      <c r="F64" s="27">
        <v>42783</v>
      </c>
      <c r="G64" s="28">
        <v>3.5</v>
      </c>
      <c r="H64" s="28">
        <v>0</v>
      </c>
      <c r="I64" s="29">
        <v>19250000</v>
      </c>
      <c r="J64" s="29">
        <v>0</v>
      </c>
      <c r="K64" s="28" t="s">
        <v>218</v>
      </c>
      <c r="L64" s="28" t="s">
        <v>226</v>
      </c>
    </row>
    <row r="65" spans="1:12" s="2" customFormat="1" ht="67.5" x14ac:dyDescent="0.2">
      <c r="A65" s="26" t="s">
        <v>344</v>
      </c>
      <c r="B65" s="27">
        <v>42676</v>
      </c>
      <c r="C65" s="27" t="s">
        <v>36</v>
      </c>
      <c r="D65" s="27" t="s">
        <v>345</v>
      </c>
      <c r="E65" s="27">
        <v>42677</v>
      </c>
      <c r="F65" s="27">
        <v>42783</v>
      </c>
      <c r="G65" s="28">
        <v>3.5</v>
      </c>
      <c r="H65" s="28">
        <v>0</v>
      </c>
      <c r="I65" s="29">
        <v>19250000</v>
      </c>
      <c r="J65" s="29">
        <v>0</v>
      </c>
      <c r="K65" s="28" t="s">
        <v>218</v>
      </c>
      <c r="L65" s="28" t="s">
        <v>226</v>
      </c>
    </row>
    <row r="66" spans="1:12" s="2" customFormat="1" ht="56.25" x14ac:dyDescent="0.2">
      <c r="A66" s="26" t="s">
        <v>346</v>
      </c>
      <c r="B66" s="27">
        <v>42676</v>
      </c>
      <c r="C66" s="27" t="s">
        <v>347</v>
      </c>
      <c r="D66" s="27" t="s">
        <v>348</v>
      </c>
      <c r="E66" s="27">
        <v>42677</v>
      </c>
      <c r="F66" s="27">
        <v>42768</v>
      </c>
      <c r="G66" s="28">
        <v>3</v>
      </c>
      <c r="H66" s="28">
        <v>0</v>
      </c>
      <c r="I66" s="29">
        <v>21000000</v>
      </c>
      <c r="J66" s="29">
        <v>0</v>
      </c>
      <c r="K66" s="28" t="s">
        <v>218</v>
      </c>
      <c r="L66" s="28" t="s">
        <v>226</v>
      </c>
    </row>
    <row r="67" spans="1:12" s="2" customFormat="1" ht="67.5" x14ac:dyDescent="0.2">
      <c r="A67" s="26" t="s">
        <v>349</v>
      </c>
      <c r="B67" s="27">
        <v>42677</v>
      </c>
      <c r="C67" s="27" t="s">
        <v>37</v>
      </c>
      <c r="D67" s="27" t="s">
        <v>350</v>
      </c>
      <c r="E67" s="27">
        <v>42677</v>
      </c>
      <c r="F67" s="27">
        <v>42783</v>
      </c>
      <c r="G67" s="28">
        <v>3.5</v>
      </c>
      <c r="H67" s="28">
        <v>0</v>
      </c>
      <c r="I67" s="29">
        <v>19250000</v>
      </c>
      <c r="J67" s="29">
        <v>0</v>
      </c>
      <c r="K67" s="28" t="s">
        <v>218</v>
      </c>
      <c r="L67" s="28" t="s">
        <v>226</v>
      </c>
    </row>
    <row r="68" spans="1:12" s="2" customFormat="1" ht="67.5" x14ac:dyDescent="0.2">
      <c r="A68" s="26" t="s">
        <v>351</v>
      </c>
      <c r="B68" s="27">
        <v>42677</v>
      </c>
      <c r="C68" s="27" t="s">
        <v>352</v>
      </c>
      <c r="D68" s="27" t="s">
        <v>350</v>
      </c>
      <c r="E68" s="27">
        <v>42677</v>
      </c>
      <c r="F68" s="27">
        <v>42783</v>
      </c>
      <c r="G68" s="28">
        <v>3.5</v>
      </c>
      <c r="H68" s="28">
        <v>0</v>
      </c>
      <c r="I68" s="29">
        <v>19250000</v>
      </c>
      <c r="J68" s="29">
        <v>0</v>
      </c>
      <c r="K68" s="28" t="s">
        <v>218</v>
      </c>
      <c r="L68" s="28" t="s">
        <v>226</v>
      </c>
    </row>
    <row r="69" spans="1:12" s="2" customFormat="1" ht="45" x14ac:dyDescent="0.2">
      <c r="A69" s="26" t="s">
        <v>353</v>
      </c>
      <c r="B69" s="27">
        <v>42677</v>
      </c>
      <c r="C69" s="27" t="s">
        <v>354</v>
      </c>
      <c r="D69" s="27" t="s">
        <v>355</v>
      </c>
      <c r="E69" s="27">
        <v>42677</v>
      </c>
      <c r="F69" s="27">
        <v>42768</v>
      </c>
      <c r="G69" s="28">
        <v>3</v>
      </c>
      <c r="H69" s="28">
        <v>0</v>
      </c>
      <c r="I69" s="29">
        <v>7599000</v>
      </c>
      <c r="J69" s="29">
        <v>0</v>
      </c>
      <c r="K69" s="28" t="s">
        <v>218</v>
      </c>
      <c r="L69" s="28" t="s">
        <v>226</v>
      </c>
    </row>
    <row r="70" spans="1:12" s="2" customFormat="1" ht="56.25" x14ac:dyDescent="0.2">
      <c r="A70" s="26" t="s">
        <v>356</v>
      </c>
      <c r="B70" s="27">
        <v>42677</v>
      </c>
      <c r="C70" s="27" t="s">
        <v>38</v>
      </c>
      <c r="D70" s="27" t="s">
        <v>357</v>
      </c>
      <c r="E70" s="27">
        <v>42677</v>
      </c>
      <c r="F70" s="27">
        <v>42768</v>
      </c>
      <c r="G70" s="28">
        <v>3</v>
      </c>
      <c r="H70" s="28">
        <v>0</v>
      </c>
      <c r="I70" s="29">
        <v>12000000</v>
      </c>
      <c r="J70" s="29">
        <v>0</v>
      </c>
      <c r="K70" s="28" t="s">
        <v>218</v>
      </c>
      <c r="L70" s="28" t="s">
        <v>226</v>
      </c>
    </row>
    <row r="71" spans="1:12" s="2" customFormat="1" ht="45" x14ac:dyDescent="0.2">
      <c r="A71" s="26" t="s">
        <v>358</v>
      </c>
      <c r="B71" s="27">
        <v>42677</v>
      </c>
      <c r="C71" s="27" t="s">
        <v>39</v>
      </c>
      <c r="D71" s="27" t="s">
        <v>359</v>
      </c>
      <c r="E71" s="27">
        <v>42677</v>
      </c>
      <c r="F71" s="27">
        <v>42768</v>
      </c>
      <c r="G71" s="28">
        <v>3</v>
      </c>
      <c r="H71" s="28">
        <v>0</v>
      </c>
      <c r="I71" s="29">
        <v>21000000</v>
      </c>
      <c r="J71" s="29">
        <v>0</v>
      </c>
      <c r="K71" s="28" t="s">
        <v>218</v>
      </c>
      <c r="L71" s="28" t="s">
        <v>226</v>
      </c>
    </row>
    <row r="72" spans="1:12" s="2" customFormat="1" ht="45" x14ac:dyDescent="0.2">
      <c r="A72" s="26" t="s">
        <v>360</v>
      </c>
      <c r="B72" s="27">
        <v>42677</v>
      </c>
      <c r="C72" s="27" t="s">
        <v>361</v>
      </c>
      <c r="D72" s="27" t="s">
        <v>362</v>
      </c>
      <c r="E72" s="27">
        <v>42677</v>
      </c>
      <c r="F72" s="27">
        <v>42768</v>
      </c>
      <c r="G72" s="28">
        <v>3</v>
      </c>
      <c r="H72" s="28">
        <v>0</v>
      </c>
      <c r="I72" s="29">
        <v>12000000</v>
      </c>
      <c r="J72" s="29">
        <v>0</v>
      </c>
      <c r="K72" s="28" t="s">
        <v>218</v>
      </c>
      <c r="L72" s="28" t="s">
        <v>226</v>
      </c>
    </row>
    <row r="73" spans="1:12" s="2" customFormat="1" ht="56.25" x14ac:dyDescent="0.2">
      <c r="A73" s="26" t="s">
        <v>363</v>
      </c>
      <c r="B73" s="27">
        <v>42677</v>
      </c>
      <c r="C73" s="27" t="s">
        <v>364</v>
      </c>
      <c r="D73" s="27" t="s">
        <v>365</v>
      </c>
      <c r="E73" s="27">
        <v>42677</v>
      </c>
      <c r="F73" s="27">
        <v>42768</v>
      </c>
      <c r="G73" s="28">
        <v>3</v>
      </c>
      <c r="H73" s="28">
        <v>0</v>
      </c>
      <c r="I73" s="29">
        <v>15600000</v>
      </c>
      <c r="J73" s="29">
        <v>0</v>
      </c>
      <c r="K73" s="28" t="s">
        <v>218</v>
      </c>
      <c r="L73" s="28" t="s">
        <v>226</v>
      </c>
    </row>
    <row r="74" spans="1:12" s="2" customFormat="1" ht="67.5" x14ac:dyDescent="0.2">
      <c r="A74" s="26" t="s">
        <v>366</v>
      </c>
      <c r="B74" s="27">
        <v>42677</v>
      </c>
      <c r="C74" s="27" t="s">
        <v>367</v>
      </c>
      <c r="D74" s="27" t="s">
        <v>368</v>
      </c>
      <c r="E74" s="27">
        <v>42677</v>
      </c>
      <c r="F74" s="27">
        <v>42783</v>
      </c>
      <c r="G74" s="28">
        <v>3.5</v>
      </c>
      <c r="H74" s="28">
        <v>0</v>
      </c>
      <c r="I74" s="29">
        <v>19250000</v>
      </c>
      <c r="J74" s="29">
        <v>0</v>
      </c>
      <c r="K74" s="28" t="s">
        <v>218</v>
      </c>
      <c r="L74" s="28" t="s">
        <v>226</v>
      </c>
    </row>
    <row r="75" spans="1:12" s="2" customFormat="1" ht="78.75" x14ac:dyDescent="0.2">
      <c r="A75" s="26" t="s">
        <v>369</v>
      </c>
      <c r="B75" s="27">
        <v>42677</v>
      </c>
      <c r="C75" s="27" t="s">
        <v>370</v>
      </c>
      <c r="D75" s="27" t="s">
        <v>371</v>
      </c>
      <c r="E75" s="27">
        <v>42677</v>
      </c>
      <c r="F75" s="27">
        <v>42768</v>
      </c>
      <c r="G75" s="28">
        <v>3</v>
      </c>
      <c r="H75" s="28">
        <v>0</v>
      </c>
      <c r="I75" s="29">
        <v>6000000</v>
      </c>
      <c r="J75" s="29">
        <v>0</v>
      </c>
      <c r="K75" s="28" t="s">
        <v>218</v>
      </c>
      <c r="L75" s="28" t="s">
        <v>226</v>
      </c>
    </row>
    <row r="76" spans="1:12" s="2" customFormat="1" ht="45" x14ac:dyDescent="0.2">
      <c r="A76" s="26" t="s">
        <v>372</v>
      </c>
      <c r="B76" s="27">
        <v>42677</v>
      </c>
      <c r="C76" s="27" t="s">
        <v>373</v>
      </c>
      <c r="D76" s="27" t="s">
        <v>374</v>
      </c>
      <c r="E76" s="27">
        <v>42677</v>
      </c>
      <c r="F76" s="27">
        <v>42783</v>
      </c>
      <c r="G76" s="28">
        <v>3.5</v>
      </c>
      <c r="H76" s="28">
        <v>0</v>
      </c>
      <c r="I76" s="29">
        <v>35000000</v>
      </c>
      <c r="J76" s="29">
        <v>0</v>
      </c>
      <c r="K76" s="28" t="s">
        <v>218</v>
      </c>
      <c r="L76" s="28" t="s">
        <v>226</v>
      </c>
    </row>
    <row r="77" spans="1:12" s="2" customFormat="1" ht="45" x14ac:dyDescent="0.2">
      <c r="A77" s="26" t="s">
        <v>375</v>
      </c>
      <c r="B77" s="27">
        <v>42677</v>
      </c>
      <c r="C77" s="27" t="s">
        <v>40</v>
      </c>
      <c r="D77" s="27" t="s">
        <v>376</v>
      </c>
      <c r="E77" s="27">
        <v>42677</v>
      </c>
      <c r="F77" s="27">
        <v>42783</v>
      </c>
      <c r="G77" s="28">
        <v>3.5</v>
      </c>
      <c r="H77" s="28">
        <v>0</v>
      </c>
      <c r="I77" s="29">
        <v>22750000</v>
      </c>
      <c r="J77" s="29">
        <v>0</v>
      </c>
      <c r="K77" s="28" t="s">
        <v>218</v>
      </c>
      <c r="L77" s="28" t="s">
        <v>226</v>
      </c>
    </row>
    <row r="78" spans="1:12" s="2" customFormat="1" ht="67.5" x14ac:dyDescent="0.2">
      <c r="A78" s="26" t="s">
        <v>377</v>
      </c>
      <c r="B78" s="27">
        <v>42677</v>
      </c>
      <c r="C78" s="27" t="s">
        <v>41</v>
      </c>
      <c r="D78" s="27" t="s">
        <v>378</v>
      </c>
      <c r="E78" s="27">
        <v>42677</v>
      </c>
      <c r="F78" s="27">
        <v>42783</v>
      </c>
      <c r="G78" s="28">
        <v>3.5</v>
      </c>
      <c r="H78" s="28">
        <v>0</v>
      </c>
      <c r="I78" s="29">
        <v>15750000</v>
      </c>
      <c r="J78" s="29">
        <v>0</v>
      </c>
      <c r="K78" s="28" t="s">
        <v>218</v>
      </c>
      <c r="L78" s="28" t="s">
        <v>226</v>
      </c>
    </row>
    <row r="79" spans="1:12" s="2" customFormat="1" ht="67.5" x14ac:dyDescent="0.2">
      <c r="A79" s="26" t="s">
        <v>379</v>
      </c>
      <c r="B79" s="27">
        <v>42677</v>
      </c>
      <c r="C79" s="27" t="s">
        <v>42</v>
      </c>
      <c r="D79" s="27" t="s">
        <v>368</v>
      </c>
      <c r="E79" s="27">
        <v>42677</v>
      </c>
      <c r="F79" s="27">
        <v>42783</v>
      </c>
      <c r="G79" s="28">
        <v>3.5</v>
      </c>
      <c r="H79" s="28">
        <v>0</v>
      </c>
      <c r="I79" s="29">
        <v>19250000</v>
      </c>
      <c r="J79" s="29">
        <v>0</v>
      </c>
      <c r="K79" s="28" t="s">
        <v>218</v>
      </c>
      <c r="L79" s="28" t="s">
        <v>226</v>
      </c>
    </row>
    <row r="80" spans="1:12" s="2" customFormat="1" ht="67.5" x14ac:dyDescent="0.2">
      <c r="A80" s="26" t="s">
        <v>380</v>
      </c>
      <c r="B80" s="27">
        <v>42677</v>
      </c>
      <c r="C80" s="27" t="s">
        <v>381</v>
      </c>
      <c r="D80" s="27" t="s">
        <v>368</v>
      </c>
      <c r="E80" s="27">
        <v>42677</v>
      </c>
      <c r="F80" s="27">
        <v>42783</v>
      </c>
      <c r="G80" s="28">
        <v>3.5</v>
      </c>
      <c r="H80" s="28">
        <v>0</v>
      </c>
      <c r="I80" s="29">
        <v>19250000</v>
      </c>
      <c r="J80" s="29">
        <v>0</v>
      </c>
      <c r="K80" s="28" t="s">
        <v>218</v>
      </c>
      <c r="L80" s="28" t="s">
        <v>226</v>
      </c>
    </row>
    <row r="81" spans="1:12" s="2" customFormat="1" ht="67.5" x14ac:dyDescent="0.2">
      <c r="A81" s="26" t="s">
        <v>382</v>
      </c>
      <c r="B81" s="27">
        <v>42677</v>
      </c>
      <c r="C81" s="27" t="s">
        <v>43</v>
      </c>
      <c r="D81" s="27" t="s">
        <v>383</v>
      </c>
      <c r="E81" s="27">
        <v>42677</v>
      </c>
      <c r="F81" s="27">
        <v>42783</v>
      </c>
      <c r="G81" s="28">
        <v>3.5</v>
      </c>
      <c r="H81" s="28">
        <v>0</v>
      </c>
      <c r="I81" s="29">
        <v>19250000</v>
      </c>
      <c r="J81" s="29">
        <v>0</v>
      </c>
      <c r="K81" s="27" t="s">
        <v>218</v>
      </c>
      <c r="L81" s="27" t="s">
        <v>226</v>
      </c>
    </row>
    <row r="82" spans="1:12" s="2" customFormat="1" ht="67.5" x14ac:dyDescent="0.2">
      <c r="A82" s="26" t="s">
        <v>384</v>
      </c>
      <c r="B82" s="27">
        <v>42677</v>
      </c>
      <c r="C82" s="27" t="s">
        <v>44</v>
      </c>
      <c r="D82" s="27" t="s">
        <v>383</v>
      </c>
      <c r="E82" s="27">
        <v>42678</v>
      </c>
      <c r="F82" s="27">
        <v>42784</v>
      </c>
      <c r="G82" s="28">
        <v>3.5</v>
      </c>
      <c r="H82" s="28">
        <v>0</v>
      </c>
      <c r="I82" s="29">
        <v>19250000</v>
      </c>
      <c r="J82" s="29">
        <v>0</v>
      </c>
      <c r="K82" s="28" t="s">
        <v>218</v>
      </c>
      <c r="L82" s="28" t="s">
        <v>226</v>
      </c>
    </row>
    <row r="83" spans="1:12" s="2" customFormat="1" ht="67.5" x14ac:dyDescent="0.2">
      <c r="A83" s="26" t="s">
        <v>385</v>
      </c>
      <c r="B83" s="27">
        <v>42677</v>
      </c>
      <c r="C83" s="27" t="s">
        <v>386</v>
      </c>
      <c r="D83" s="27" t="s">
        <v>383</v>
      </c>
      <c r="E83" s="27">
        <v>42678</v>
      </c>
      <c r="F83" s="27">
        <v>42784</v>
      </c>
      <c r="G83" s="28">
        <v>3.5</v>
      </c>
      <c r="H83" s="28">
        <v>0</v>
      </c>
      <c r="I83" s="29">
        <v>19250000</v>
      </c>
      <c r="J83" s="29">
        <v>0</v>
      </c>
      <c r="K83" s="28" t="s">
        <v>218</v>
      </c>
      <c r="L83" s="28" t="s">
        <v>226</v>
      </c>
    </row>
    <row r="84" spans="1:12" s="2" customFormat="1" ht="56.25" x14ac:dyDescent="0.2">
      <c r="A84" s="26" t="s">
        <v>387</v>
      </c>
      <c r="B84" s="27">
        <v>42677</v>
      </c>
      <c r="C84" s="27" t="s">
        <v>45</v>
      </c>
      <c r="D84" s="27" t="s">
        <v>388</v>
      </c>
      <c r="E84" s="27">
        <v>42677</v>
      </c>
      <c r="F84" s="27">
        <v>42768</v>
      </c>
      <c r="G84" s="28">
        <v>3</v>
      </c>
      <c r="H84" s="28">
        <v>0</v>
      </c>
      <c r="I84" s="29">
        <v>7599000</v>
      </c>
      <c r="J84" s="29">
        <v>0</v>
      </c>
      <c r="K84" s="27" t="s">
        <v>218</v>
      </c>
      <c r="L84" s="27" t="s">
        <v>226</v>
      </c>
    </row>
    <row r="85" spans="1:12" s="2" customFormat="1" ht="67.5" x14ac:dyDescent="0.2">
      <c r="A85" s="26" t="s">
        <v>389</v>
      </c>
      <c r="B85" s="27">
        <v>42677</v>
      </c>
      <c r="C85" s="27" t="s">
        <v>46</v>
      </c>
      <c r="D85" s="27" t="s">
        <v>383</v>
      </c>
      <c r="E85" s="27">
        <v>42677</v>
      </c>
      <c r="F85" s="27">
        <v>42783</v>
      </c>
      <c r="G85" s="28">
        <v>3.5</v>
      </c>
      <c r="H85" s="28">
        <v>0</v>
      </c>
      <c r="I85" s="29">
        <v>19250000</v>
      </c>
      <c r="J85" s="29">
        <v>0</v>
      </c>
      <c r="K85" s="27" t="s">
        <v>218</v>
      </c>
      <c r="L85" s="27" t="s">
        <v>226</v>
      </c>
    </row>
    <row r="86" spans="1:12" s="2" customFormat="1" ht="67.5" x14ac:dyDescent="0.2">
      <c r="A86" s="26" t="s">
        <v>390</v>
      </c>
      <c r="B86" s="27">
        <v>42677</v>
      </c>
      <c r="C86" s="27" t="s">
        <v>47</v>
      </c>
      <c r="D86" s="27" t="s">
        <v>383</v>
      </c>
      <c r="E86" s="27">
        <v>42677</v>
      </c>
      <c r="F86" s="27">
        <v>42783</v>
      </c>
      <c r="G86" s="28">
        <v>3.5</v>
      </c>
      <c r="H86" s="28">
        <v>0</v>
      </c>
      <c r="I86" s="29">
        <v>19250000</v>
      </c>
      <c r="J86" s="29">
        <v>0</v>
      </c>
      <c r="K86" s="27" t="s">
        <v>218</v>
      </c>
      <c r="L86" s="27" t="s">
        <v>226</v>
      </c>
    </row>
    <row r="87" spans="1:12" s="2" customFormat="1" ht="67.5" x14ac:dyDescent="0.2">
      <c r="A87" s="26" t="s">
        <v>391</v>
      </c>
      <c r="B87" s="27">
        <v>42677</v>
      </c>
      <c r="C87" s="27" t="s">
        <v>48</v>
      </c>
      <c r="D87" s="27" t="s">
        <v>383</v>
      </c>
      <c r="E87" s="27">
        <v>42677</v>
      </c>
      <c r="F87" s="27">
        <v>42783</v>
      </c>
      <c r="G87" s="28">
        <v>3.5</v>
      </c>
      <c r="H87" s="28">
        <v>0</v>
      </c>
      <c r="I87" s="29">
        <v>19250000</v>
      </c>
      <c r="J87" s="29">
        <v>0</v>
      </c>
      <c r="K87" s="27" t="s">
        <v>218</v>
      </c>
      <c r="L87" s="27" t="s">
        <v>226</v>
      </c>
    </row>
    <row r="88" spans="1:12" s="2" customFormat="1" ht="45" x14ac:dyDescent="0.2">
      <c r="A88" s="26" t="s">
        <v>392</v>
      </c>
      <c r="B88" s="27">
        <v>42677</v>
      </c>
      <c r="C88" s="27" t="s">
        <v>393</v>
      </c>
      <c r="D88" s="27" t="s">
        <v>394</v>
      </c>
      <c r="E88" s="27">
        <v>42688</v>
      </c>
      <c r="F88" s="27">
        <v>42717</v>
      </c>
      <c r="G88" s="28">
        <v>1</v>
      </c>
      <c r="H88" s="28">
        <v>0</v>
      </c>
      <c r="I88" s="29">
        <v>7700000</v>
      </c>
      <c r="J88" s="29">
        <v>0</v>
      </c>
      <c r="K88" s="27" t="s">
        <v>218</v>
      </c>
      <c r="L88" s="27" t="s">
        <v>226</v>
      </c>
    </row>
    <row r="89" spans="1:12" s="2" customFormat="1" ht="45" x14ac:dyDescent="0.2">
      <c r="A89" s="26" t="s">
        <v>395</v>
      </c>
      <c r="B89" s="27">
        <v>42677</v>
      </c>
      <c r="C89" s="27" t="s">
        <v>49</v>
      </c>
      <c r="D89" s="27" t="s">
        <v>396</v>
      </c>
      <c r="E89" s="27">
        <v>42678</v>
      </c>
      <c r="F89" s="27">
        <v>42769</v>
      </c>
      <c r="G89" s="28">
        <v>3</v>
      </c>
      <c r="H89" s="28">
        <v>0</v>
      </c>
      <c r="I89" s="29">
        <v>6600000</v>
      </c>
      <c r="J89" s="29">
        <v>0</v>
      </c>
      <c r="K89" s="27" t="s">
        <v>218</v>
      </c>
      <c r="L89" s="27" t="s">
        <v>226</v>
      </c>
    </row>
    <row r="90" spans="1:12" s="2" customFormat="1" ht="45" x14ac:dyDescent="0.2">
      <c r="A90" s="26" t="s">
        <v>397</v>
      </c>
      <c r="B90" s="27">
        <v>42677</v>
      </c>
      <c r="C90" s="27" t="s">
        <v>398</v>
      </c>
      <c r="D90" s="27" t="s">
        <v>399</v>
      </c>
      <c r="E90" s="27">
        <v>42678</v>
      </c>
      <c r="F90" s="27">
        <v>42692</v>
      </c>
      <c r="G90" s="28">
        <v>0.5</v>
      </c>
      <c r="H90" s="28">
        <v>0</v>
      </c>
      <c r="I90" s="29">
        <v>5220000</v>
      </c>
      <c r="J90" s="29">
        <v>0</v>
      </c>
      <c r="K90" s="27" t="s">
        <v>218</v>
      </c>
      <c r="L90" s="27" t="s">
        <v>226</v>
      </c>
    </row>
    <row r="91" spans="1:12" s="2" customFormat="1" ht="45" x14ac:dyDescent="0.2">
      <c r="A91" s="26" t="s">
        <v>400</v>
      </c>
      <c r="B91" s="27">
        <v>42682</v>
      </c>
      <c r="C91" s="27" t="s">
        <v>401</v>
      </c>
      <c r="D91" s="27" t="s">
        <v>402</v>
      </c>
      <c r="E91" s="27">
        <v>42682</v>
      </c>
      <c r="F91" s="27">
        <v>42773</v>
      </c>
      <c r="G91" s="28">
        <v>3</v>
      </c>
      <c r="H91" s="28">
        <v>0</v>
      </c>
      <c r="I91" s="29">
        <v>6000000</v>
      </c>
      <c r="J91" s="29">
        <v>0</v>
      </c>
      <c r="K91" s="28" t="s">
        <v>218</v>
      </c>
      <c r="L91" s="28" t="s">
        <v>226</v>
      </c>
    </row>
    <row r="92" spans="1:12" s="2" customFormat="1" ht="78.75" x14ac:dyDescent="0.2">
      <c r="A92" s="26" t="s">
        <v>403</v>
      </c>
      <c r="B92" s="27">
        <v>42682</v>
      </c>
      <c r="C92" s="27" t="s">
        <v>404</v>
      </c>
      <c r="D92" s="27" t="s">
        <v>405</v>
      </c>
      <c r="E92" s="27">
        <v>42684</v>
      </c>
      <c r="F92" s="27">
        <v>42775</v>
      </c>
      <c r="G92" s="28">
        <v>3</v>
      </c>
      <c r="H92" s="28">
        <v>0</v>
      </c>
      <c r="I92" s="29">
        <v>24000000</v>
      </c>
      <c r="J92" s="29">
        <v>0</v>
      </c>
      <c r="K92" s="28" t="s">
        <v>218</v>
      </c>
      <c r="L92" s="28" t="s">
        <v>226</v>
      </c>
    </row>
    <row r="93" spans="1:12" s="2" customFormat="1" ht="78.75" x14ac:dyDescent="0.2">
      <c r="A93" s="26" t="s">
        <v>406</v>
      </c>
      <c r="B93" s="27">
        <v>42682</v>
      </c>
      <c r="C93" s="27" t="s">
        <v>50</v>
      </c>
      <c r="D93" s="27" t="s">
        <v>407</v>
      </c>
      <c r="E93" s="27">
        <v>42685</v>
      </c>
      <c r="F93" s="27">
        <v>42776</v>
      </c>
      <c r="G93" s="28">
        <v>3</v>
      </c>
      <c r="H93" s="28">
        <v>0</v>
      </c>
      <c r="I93" s="29">
        <v>24000000</v>
      </c>
      <c r="J93" s="29">
        <v>0</v>
      </c>
      <c r="K93" s="28" t="s">
        <v>218</v>
      </c>
      <c r="L93" s="28" t="s">
        <v>226</v>
      </c>
    </row>
    <row r="94" spans="1:12" s="2" customFormat="1" ht="56.25" x14ac:dyDescent="0.2">
      <c r="A94" s="26" t="s">
        <v>408</v>
      </c>
      <c r="B94" s="27">
        <v>42682</v>
      </c>
      <c r="C94" s="27" t="s">
        <v>409</v>
      </c>
      <c r="D94" s="27" t="s">
        <v>410</v>
      </c>
      <c r="E94" s="27">
        <v>42684</v>
      </c>
      <c r="F94" s="27">
        <v>42775</v>
      </c>
      <c r="G94" s="28">
        <v>3</v>
      </c>
      <c r="H94" s="28">
        <v>0</v>
      </c>
      <c r="I94" s="29">
        <v>30000000</v>
      </c>
      <c r="J94" s="29">
        <v>0</v>
      </c>
      <c r="K94" s="28" t="s">
        <v>218</v>
      </c>
      <c r="L94" s="28" t="s">
        <v>226</v>
      </c>
    </row>
    <row r="95" spans="1:12" s="2" customFormat="1" ht="56.25" x14ac:dyDescent="0.2">
      <c r="A95" s="26" t="s">
        <v>411</v>
      </c>
      <c r="B95" s="27">
        <v>42682</v>
      </c>
      <c r="C95" s="27" t="s">
        <v>51</v>
      </c>
      <c r="D95" s="27" t="s">
        <v>412</v>
      </c>
      <c r="E95" s="27">
        <v>42684</v>
      </c>
      <c r="F95" s="27">
        <v>42775</v>
      </c>
      <c r="G95" s="28">
        <v>3</v>
      </c>
      <c r="H95" s="28">
        <v>0</v>
      </c>
      <c r="I95" s="29">
        <v>16500000</v>
      </c>
      <c r="J95" s="29">
        <v>0</v>
      </c>
      <c r="K95" s="28" t="s">
        <v>218</v>
      </c>
      <c r="L95" s="28" t="s">
        <v>226</v>
      </c>
    </row>
    <row r="96" spans="1:12" s="2" customFormat="1" ht="67.5" x14ac:dyDescent="0.2">
      <c r="A96" s="26" t="s">
        <v>413</v>
      </c>
      <c r="B96" s="27">
        <v>42682</v>
      </c>
      <c r="C96" s="27" t="s">
        <v>52</v>
      </c>
      <c r="D96" s="27" t="s">
        <v>414</v>
      </c>
      <c r="E96" s="27">
        <v>42684</v>
      </c>
      <c r="F96" s="27">
        <v>42775</v>
      </c>
      <c r="G96" s="28">
        <v>3</v>
      </c>
      <c r="H96" s="28">
        <v>0</v>
      </c>
      <c r="I96" s="29">
        <v>24000000</v>
      </c>
      <c r="J96" s="29">
        <v>0</v>
      </c>
      <c r="K96" s="28" t="s">
        <v>218</v>
      </c>
      <c r="L96" s="28" t="s">
        <v>226</v>
      </c>
    </row>
    <row r="97" spans="1:12" s="2" customFormat="1" ht="56.25" x14ac:dyDescent="0.2">
      <c r="A97" s="26" t="s">
        <v>415</v>
      </c>
      <c r="B97" s="27">
        <v>42683</v>
      </c>
      <c r="C97" s="27" t="s">
        <v>416</v>
      </c>
      <c r="D97" s="27" t="s">
        <v>417</v>
      </c>
      <c r="E97" s="27">
        <v>42689</v>
      </c>
      <c r="F97" s="27">
        <v>42780</v>
      </c>
      <c r="G97" s="28">
        <v>3</v>
      </c>
      <c r="H97" s="28">
        <v>0</v>
      </c>
      <c r="I97" s="29">
        <v>24000000</v>
      </c>
      <c r="J97" s="29">
        <v>0</v>
      </c>
      <c r="K97" s="28" t="s">
        <v>218</v>
      </c>
      <c r="L97" s="28" t="s">
        <v>226</v>
      </c>
    </row>
    <row r="98" spans="1:12" s="2" customFormat="1" ht="56.25" x14ac:dyDescent="0.2">
      <c r="A98" s="26" t="s">
        <v>418</v>
      </c>
      <c r="B98" s="27">
        <v>42683</v>
      </c>
      <c r="C98" s="27" t="s">
        <v>53</v>
      </c>
      <c r="D98" s="27" t="s">
        <v>419</v>
      </c>
      <c r="E98" s="27">
        <v>42683</v>
      </c>
      <c r="F98" s="27">
        <v>42789</v>
      </c>
      <c r="G98" s="28">
        <v>3.5</v>
      </c>
      <c r="H98" s="28">
        <v>0</v>
      </c>
      <c r="I98" s="29">
        <v>7000000</v>
      </c>
      <c r="J98" s="29">
        <v>0</v>
      </c>
      <c r="K98" s="28" t="s">
        <v>218</v>
      </c>
      <c r="L98" s="28" t="s">
        <v>226</v>
      </c>
    </row>
    <row r="99" spans="1:12" s="2" customFormat="1" ht="22.5" x14ac:dyDescent="0.2">
      <c r="A99" s="26" t="s">
        <v>420</v>
      </c>
      <c r="B99" s="27">
        <v>42684</v>
      </c>
      <c r="C99" s="27" t="s">
        <v>54</v>
      </c>
      <c r="D99" s="27" t="s">
        <v>421</v>
      </c>
      <c r="E99" s="27">
        <v>42684</v>
      </c>
      <c r="F99" s="27">
        <v>42775</v>
      </c>
      <c r="G99" s="28">
        <v>3</v>
      </c>
      <c r="H99" s="28">
        <v>0</v>
      </c>
      <c r="I99" s="29">
        <v>25500000</v>
      </c>
      <c r="J99" s="29">
        <v>0</v>
      </c>
      <c r="K99" s="28" t="s">
        <v>218</v>
      </c>
      <c r="L99" s="28" t="s">
        <v>226</v>
      </c>
    </row>
    <row r="100" spans="1:12" s="2" customFormat="1" ht="33.75" x14ac:dyDescent="0.2">
      <c r="A100" s="26" t="s">
        <v>422</v>
      </c>
      <c r="B100" s="27">
        <v>42684</v>
      </c>
      <c r="C100" s="27" t="s">
        <v>423</v>
      </c>
      <c r="D100" s="27" t="s">
        <v>424</v>
      </c>
      <c r="E100" s="27">
        <v>42684</v>
      </c>
      <c r="F100" s="27">
        <v>42744</v>
      </c>
      <c r="G100" s="28">
        <v>2</v>
      </c>
      <c r="H100" s="28">
        <v>0</v>
      </c>
      <c r="I100" s="29">
        <v>16304000</v>
      </c>
      <c r="J100" s="29">
        <v>0</v>
      </c>
      <c r="K100" s="28" t="s">
        <v>218</v>
      </c>
      <c r="L100" s="28" t="s">
        <v>226</v>
      </c>
    </row>
    <row r="101" spans="1:12" s="2" customFormat="1" ht="56.25" x14ac:dyDescent="0.2">
      <c r="A101" s="26" t="s">
        <v>425</v>
      </c>
      <c r="B101" s="27">
        <v>42684</v>
      </c>
      <c r="C101" s="27" t="s">
        <v>426</v>
      </c>
      <c r="D101" s="27" t="s">
        <v>427</v>
      </c>
      <c r="E101" s="27">
        <v>42685</v>
      </c>
      <c r="F101" s="27">
        <v>42745</v>
      </c>
      <c r="G101" s="28">
        <v>2</v>
      </c>
      <c r="H101" s="28">
        <v>0</v>
      </c>
      <c r="I101" s="29">
        <v>18000000</v>
      </c>
      <c r="J101" s="29">
        <v>0</v>
      </c>
      <c r="K101" s="28" t="s">
        <v>218</v>
      </c>
      <c r="L101" s="28" t="s">
        <v>226</v>
      </c>
    </row>
    <row r="102" spans="1:12" s="2" customFormat="1" ht="90" x14ac:dyDescent="0.2">
      <c r="A102" s="26" t="s">
        <v>428</v>
      </c>
      <c r="B102" s="27">
        <v>42684</v>
      </c>
      <c r="C102" s="27" t="s">
        <v>55</v>
      </c>
      <c r="D102" s="27" t="s">
        <v>429</v>
      </c>
      <c r="E102" s="27">
        <v>42684</v>
      </c>
      <c r="F102" s="27">
        <v>42775</v>
      </c>
      <c r="G102" s="28">
        <v>3</v>
      </c>
      <c r="H102" s="28">
        <v>0</v>
      </c>
      <c r="I102" s="29">
        <v>13500000</v>
      </c>
      <c r="J102" s="29">
        <v>0</v>
      </c>
      <c r="K102" s="28" t="s">
        <v>218</v>
      </c>
      <c r="L102" s="28" t="s">
        <v>226</v>
      </c>
    </row>
    <row r="103" spans="1:12" s="2" customFormat="1" ht="90" x14ac:dyDescent="0.2">
      <c r="A103" s="26" t="s">
        <v>430</v>
      </c>
      <c r="B103" s="27">
        <v>42684</v>
      </c>
      <c r="C103" s="27" t="s">
        <v>56</v>
      </c>
      <c r="D103" s="27" t="s">
        <v>431</v>
      </c>
      <c r="E103" s="27">
        <v>42684</v>
      </c>
      <c r="F103" s="27">
        <v>42775</v>
      </c>
      <c r="G103" s="28">
        <v>3</v>
      </c>
      <c r="H103" s="28">
        <v>0</v>
      </c>
      <c r="I103" s="29">
        <v>12000000</v>
      </c>
      <c r="J103" s="29">
        <v>0</v>
      </c>
      <c r="K103" s="28" t="s">
        <v>218</v>
      </c>
      <c r="L103" s="28" t="s">
        <v>226</v>
      </c>
    </row>
    <row r="104" spans="1:12" s="2" customFormat="1" ht="78.75" x14ac:dyDescent="0.2">
      <c r="A104" s="26" t="s">
        <v>432</v>
      </c>
      <c r="B104" s="27">
        <v>42684</v>
      </c>
      <c r="C104" s="27" t="s">
        <v>57</v>
      </c>
      <c r="D104" s="27" t="s">
        <v>433</v>
      </c>
      <c r="E104" s="27">
        <v>42685</v>
      </c>
      <c r="F104" s="27">
        <v>42776</v>
      </c>
      <c r="G104" s="28">
        <v>3</v>
      </c>
      <c r="H104" s="28">
        <v>0</v>
      </c>
      <c r="I104" s="29">
        <v>13500000</v>
      </c>
      <c r="J104" s="29">
        <v>0</v>
      </c>
      <c r="K104" s="28" t="s">
        <v>218</v>
      </c>
      <c r="L104" s="28" t="s">
        <v>226</v>
      </c>
    </row>
    <row r="105" spans="1:12" s="2" customFormat="1" ht="67.5" x14ac:dyDescent="0.2">
      <c r="A105" s="26" t="s">
        <v>434</v>
      </c>
      <c r="B105" s="27">
        <v>42684</v>
      </c>
      <c r="C105" s="27" t="s">
        <v>58</v>
      </c>
      <c r="D105" s="27" t="s">
        <v>435</v>
      </c>
      <c r="E105" s="27">
        <v>42685</v>
      </c>
      <c r="F105" s="27">
        <v>42791</v>
      </c>
      <c r="G105" s="28">
        <v>3.5</v>
      </c>
      <c r="H105" s="28">
        <v>0</v>
      </c>
      <c r="I105" s="29">
        <v>19250000</v>
      </c>
      <c r="J105" s="29">
        <v>0</v>
      </c>
      <c r="K105" s="28" t="s">
        <v>218</v>
      </c>
      <c r="L105" s="28" t="s">
        <v>226</v>
      </c>
    </row>
    <row r="106" spans="1:12" s="2" customFormat="1" ht="67.5" x14ac:dyDescent="0.2">
      <c r="A106" s="26" t="s">
        <v>436</v>
      </c>
      <c r="B106" s="27">
        <v>42684</v>
      </c>
      <c r="C106" s="27" t="s">
        <v>437</v>
      </c>
      <c r="D106" s="27" t="s">
        <v>438</v>
      </c>
      <c r="E106" s="27">
        <v>42685</v>
      </c>
      <c r="F106" s="27">
        <v>42776</v>
      </c>
      <c r="G106" s="28">
        <v>3</v>
      </c>
      <c r="H106" s="28">
        <v>0</v>
      </c>
      <c r="I106" s="29">
        <v>10530000</v>
      </c>
      <c r="J106" s="29">
        <v>0</v>
      </c>
      <c r="K106" s="28" t="s">
        <v>218</v>
      </c>
      <c r="L106" s="28" t="s">
        <v>226</v>
      </c>
    </row>
    <row r="107" spans="1:12" s="2" customFormat="1" ht="56.25" x14ac:dyDescent="0.2">
      <c r="A107" s="26" t="s">
        <v>439</v>
      </c>
      <c r="B107" s="27">
        <v>42684</v>
      </c>
      <c r="C107" s="27" t="s">
        <v>440</v>
      </c>
      <c r="D107" s="27" t="s">
        <v>441</v>
      </c>
      <c r="E107" s="27">
        <v>42684</v>
      </c>
      <c r="F107" s="27">
        <v>42775</v>
      </c>
      <c r="G107" s="28">
        <v>3</v>
      </c>
      <c r="H107" s="28">
        <v>0</v>
      </c>
      <c r="I107" s="29">
        <v>13500000</v>
      </c>
      <c r="J107" s="29">
        <v>0</v>
      </c>
      <c r="K107" s="28" t="s">
        <v>218</v>
      </c>
      <c r="L107" s="28" t="s">
        <v>226</v>
      </c>
    </row>
    <row r="108" spans="1:12" s="2" customFormat="1" ht="56.25" x14ac:dyDescent="0.2">
      <c r="A108" s="26" t="s">
        <v>442</v>
      </c>
      <c r="B108" s="27">
        <v>42684</v>
      </c>
      <c r="C108" s="27" t="s">
        <v>59</v>
      </c>
      <c r="D108" s="27" t="s">
        <v>443</v>
      </c>
      <c r="E108" s="27">
        <v>42685</v>
      </c>
      <c r="F108" s="27">
        <v>42776</v>
      </c>
      <c r="G108" s="28">
        <v>3</v>
      </c>
      <c r="H108" s="28">
        <v>0</v>
      </c>
      <c r="I108" s="29">
        <v>12000000</v>
      </c>
      <c r="J108" s="29">
        <v>0</v>
      </c>
      <c r="K108" s="28" t="s">
        <v>218</v>
      </c>
      <c r="L108" s="28" t="s">
        <v>226</v>
      </c>
    </row>
    <row r="109" spans="1:12" s="2" customFormat="1" ht="56.25" x14ac:dyDescent="0.2">
      <c r="A109" s="26" t="s">
        <v>444</v>
      </c>
      <c r="B109" s="27">
        <v>42684</v>
      </c>
      <c r="C109" s="27" t="s">
        <v>445</v>
      </c>
      <c r="D109" s="27" t="s">
        <v>446</v>
      </c>
      <c r="E109" s="27">
        <v>42684</v>
      </c>
      <c r="F109" s="27">
        <v>42719</v>
      </c>
      <c r="G109" s="28">
        <v>3</v>
      </c>
      <c r="H109" s="28">
        <v>0</v>
      </c>
      <c r="I109" s="29">
        <v>27000000</v>
      </c>
      <c r="J109" s="29">
        <v>0</v>
      </c>
      <c r="K109" s="28" t="s">
        <v>218</v>
      </c>
      <c r="L109" s="28" t="s">
        <v>226</v>
      </c>
    </row>
    <row r="110" spans="1:12" s="2" customFormat="1" ht="78.75" x14ac:dyDescent="0.2">
      <c r="A110" s="26" t="s">
        <v>447</v>
      </c>
      <c r="B110" s="27">
        <v>42684</v>
      </c>
      <c r="C110" s="27" t="s">
        <v>448</v>
      </c>
      <c r="D110" s="27" t="s">
        <v>449</v>
      </c>
      <c r="E110" s="27">
        <v>42685</v>
      </c>
      <c r="F110" s="27">
        <v>42776</v>
      </c>
      <c r="G110" s="28">
        <v>3</v>
      </c>
      <c r="H110" s="28">
        <v>0</v>
      </c>
      <c r="I110" s="29">
        <v>13500000</v>
      </c>
      <c r="J110" s="29">
        <v>0</v>
      </c>
      <c r="K110" s="28" t="s">
        <v>218</v>
      </c>
      <c r="L110" s="28" t="s">
        <v>226</v>
      </c>
    </row>
    <row r="111" spans="1:12" s="2" customFormat="1" ht="45" x14ac:dyDescent="0.2">
      <c r="A111" s="26" t="s">
        <v>450</v>
      </c>
      <c r="B111" s="27">
        <v>42684</v>
      </c>
      <c r="C111" s="27" t="s">
        <v>451</v>
      </c>
      <c r="D111" s="27" t="s">
        <v>452</v>
      </c>
      <c r="E111" s="27">
        <v>42685</v>
      </c>
      <c r="F111" s="27">
        <v>42793</v>
      </c>
      <c r="G111" s="28">
        <v>3</v>
      </c>
      <c r="H111" s="28">
        <v>0</v>
      </c>
      <c r="I111" s="29">
        <v>15000000</v>
      </c>
      <c r="J111" s="29">
        <v>0</v>
      </c>
      <c r="K111" s="28" t="s">
        <v>218</v>
      </c>
      <c r="L111" s="28" t="s">
        <v>226</v>
      </c>
    </row>
    <row r="112" spans="1:12" s="2" customFormat="1" ht="67.5" x14ac:dyDescent="0.2">
      <c r="A112" s="26" t="s">
        <v>453</v>
      </c>
      <c r="B112" s="27">
        <v>42684</v>
      </c>
      <c r="C112" s="27" t="s">
        <v>454</v>
      </c>
      <c r="D112" s="27" t="s">
        <v>455</v>
      </c>
      <c r="E112" s="27">
        <v>42685</v>
      </c>
      <c r="F112" s="27">
        <v>42776</v>
      </c>
      <c r="G112" s="28">
        <v>3</v>
      </c>
      <c r="H112" s="28">
        <v>0</v>
      </c>
      <c r="I112" s="29">
        <v>12000000</v>
      </c>
      <c r="J112" s="29">
        <v>0</v>
      </c>
      <c r="K112" s="28" t="s">
        <v>218</v>
      </c>
      <c r="L112" s="28" t="s">
        <v>226</v>
      </c>
    </row>
    <row r="113" spans="1:12" s="2" customFormat="1" ht="56.25" x14ac:dyDescent="0.2">
      <c r="A113" s="26" t="s">
        <v>456</v>
      </c>
      <c r="B113" s="27">
        <v>42684</v>
      </c>
      <c r="C113" s="27" t="s">
        <v>60</v>
      </c>
      <c r="D113" s="27" t="s">
        <v>457</v>
      </c>
      <c r="E113" s="27">
        <v>42685</v>
      </c>
      <c r="F113" s="27">
        <v>42776</v>
      </c>
      <c r="G113" s="28">
        <v>3</v>
      </c>
      <c r="H113" s="28">
        <v>0</v>
      </c>
      <c r="I113" s="29">
        <v>7089000</v>
      </c>
      <c r="J113" s="29">
        <v>0</v>
      </c>
      <c r="K113" s="28" t="s">
        <v>218</v>
      </c>
      <c r="L113" s="28" t="s">
        <v>226</v>
      </c>
    </row>
    <row r="114" spans="1:12" s="2" customFormat="1" ht="78.75" x14ac:dyDescent="0.2">
      <c r="A114" s="26" t="s">
        <v>458</v>
      </c>
      <c r="B114" s="27">
        <v>42684</v>
      </c>
      <c r="C114" s="27" t="s">
        <v>61</v>
      </c>
      <c r="D114" s="27" t="s">
        <v>459</v>
      </c>
      <c r="E114" s="27">
        <v>42685</v>
      </c>
      <c r="F114" s="27">
        <v>42776</v>
      </c>
      <c r="G114" s="28">
        <v>3</v>
      </c>
      <c r="H114" s="28">
        <v>0</v>
      </c>
      <c r="I114" s="29">
        <v>10530000</v>
      </c>
      <c r="J114" s="29">
        <v>0</v>
      </c>
      <c r="K114" s="28" t="s">
        <v>218</v>
      </c>
      <c r="L114" s="28" t="s">
        <v>226</v>
      </c>
    </row>
    <row r="115" spans="1:12" s="2" customFormat="1" ht="56.25" x14ac:dyDescent="0.2">
      <c r="A115" s="26" t="s">
        <v>460</v>
      </c>
      <c r="B115" s="27">
        <v>42684</v>
      </c>
      <c r="C115" s="27" t="s">
        <v>62</v>
      </c>
      <c r="D115" s="27" t="s">
        <v>457</v>
      </c>
      <c r="E115" s="27">
        <v>42685</v>
      </c>
      <c r="F115" s="27">
        <v>42776</v>
      </c>
      <c r="G115" s="28">
        <v>3</v>
      </c>
      <c r="H115" s="28">
        <v>0</v>
      </c>
      <c r="I115" s="29">
        <v>6000000</v>
      </c>
      <c r="J115" s="29">
        <v>0</v>
      </c>
      <c r="K115" s="28" t="s">
        <v>218</v>
      </c>
      <c r="L115" s="28" t="s">
        <v>226</v>
      </c>
    </row>
    <row r="116" spans="1:12" s="2" customFormat="1" ht="67.5" x14ac:dyDescent="0.2">
      <c r="A116" s="26" t="s">
        <v>461</v>
      </c>
      <c r="B116" s="27">
        <v>42684</v>
      </c>
      <c r="C116" s="27" t="s">
        <v>63</v>
      </c>
      <c r="D116" s="27" t="s">
        <v>438</v>
      </c>
      <c r="E116" s="27">
        <v>42685</v>
      </c>
      <c r="F116" s="27">
        <v>42776</v>
      </c>
      <c r="G116" s="28">
        <v>3</v>
      </c>
      <c r="H116" s="28">
        <v>0</v>
      </c>
      <c r="I116" s="29">
        <v>10530000</v>
      </c>
      <c r="J116" s="29">
        <v>0</v>
      </c>
      <c r="K116" s="28" t="s">
        <v>218</v>
      </c>
      <c r="L116" s="28" t="s">
        <v>226</v>
      </c>
    </row>
    <row r="117" spans="1:12" s="2" customFormat="1" ht="45" x14ac:dyDescent="0.2">
      <c r="A117" s="26" t="s">
        <v>462</v>
      </c>
      <c r="B117" s="27">
        <v>42684</v>
      </c>
      <c r="C117" s="27" t="s">
        <v>64</v>
      </c>
      <c r="D117" s="27" t="s">
        <v>463</v>
      </c>
      <c r="E117" s="27">
        <v>42685</v>
      </c>
      <c r="F117" s="27">
        <v>42776</v>
      </c>
      <c r="G117" s="28">
        <v>3</v>
      </c>
      <c r="H117" s="28">
        <v>0</v>
      </c>
      <c r="I117" s="29">
        <v>7599000</v>
      </c>
      <c r="J117" s="29">
        <v>0</v>
      </c>
      <c r="K117" s="28" t="s">
        <v>218</v>
      </c>
      <c r="L117" s="28" t="s">
        <v>226</v>
      </c>
    </row>
    <row r="118" spans="1:12" s="2" customFormat="1" ht="67.5" x14ac:dyDescent="0.2">
      <c r="A118" s="26" t="s">
        <v>464</v>
      </c>
      <c r="B118" s="27">
        <v>42684</v>
      </c>
      <c r="C118" s="27" t="s">
        <v>465</v>
      </c>
      <c r="D118" s="27" t="s">
        <v>435</v>
      </c>
      <c r="E118" s="27">
        <v>42684</v>
      </c>
      <c r="F118" s="27">
        <v>42790</v>
      </c>
      <c r="G118" s="28">
        <v>3.5</v>
      </c>
      <c r="H118" s="28">
        <v>0</v>
      </c>
      <c r="I118" s="29">
        <v>19250000</v>
      </c>
      <c r="J118" s="29">
        <v>0</v>
      </c>
      <c r="K118" s="28" t="s">
        <v>218</v>
      </c>
      <c r="L118" s="28" t="s">
        <v>226</v>
      </c>
    </row>
    <row r="119" spans="1:12" s="2" customFormat="1" ht="78.75" x14ac:dyDescent="0.2">
      <c r="A119" s="26" t="s">
        <v>466</v>
      </c>
      <c r="B119" s="27">
        <v>42685</v>
      </c>
      <c r="C119" s="27" t="s">
        <v>65</v>
      </c>
      <c r="D119" s="27" t="s">
        <v>467</v>
      </c>
      <c r="E119" s="27">
        <v>42685</v>
      </c>
      <c r="F119" s="27">
        <v>42776</v>
      </c>
      <c r="G119" s="28">
        <v>3</v>
      </c>
      <c r="H119" s="28">
        <v>0</v>
      </c>
      <c r="I119" s="29">
        <v>19500000</v>
      </c>
      <c r="J119" s="29">
        <v>0</v>
      </c>
      <c r="K119" s="28" t="s">
        <v>218</v>
      </c>
      <c r="L119" s="28" t="s">
        <v>226</v>
      </c>
    </row>
    <row r="120" spans="1:12" s="2" customFormat="1" ht="45" x14ac:dyDescent="0.2">
      <c r="A120" s="26" t="s">
        <v>468</v>
      </c>
      <c r="B120" s="27">
        <v>42685</v>
      </c>
      <c r="C120" s="27" t="s">
        <v>66</v>
      </c>
      <c r="D120" s="27" t="s">
        <v>469</v>
      </c>
      <c r="E120" s="27">
        <v>42685</v>
      </c>
      <c r="F120" s="27">
        <v>42776</v>
      </c>
      <c r="G120" s="28">
        <v>3</v>
      </c>
      <c r="H120" s="28">
        <v>0</v>
      </c>
      <c r="I120" s="29">
        <v>7599000</v>
      </c>
      <c r="J120" s="29">
        <v>0</v>
      </c>
      <c r="K120" s="28" t="s">
        <v>218</v>
      </c>
      <c r="L120" s="28" t="s">
        <v>226</v>
      </c>
    </row>
    <row r="121" spans="1:12" s="2" customFormat="1" ht="33.75" x14ac:dyDescent="0.2">
      <c r="A121" s="26" t="s">
        <v>470</v>
      </c>
      <c r="B121" s="27">
        <v>42685</v>
      </c>
      <c r="C121" s="27" t="s">
        <v>67</v>
      </c>
      <c r="D121" s="27" t="s">
        <v>471</v>
      </c>
      <c r="E121" s="27">
        <v>42685</v>
      </c>
      <c r="F121" s="27">
        <v>42745</v>
      </c>
      <c r="G121" s="28">
        <v>2</v>
      </c>
      <c r="H121" s="28">
        <v>0</v>
      </c>
      <c r="I121" s="29">
        <v>16000000</v>
      </c>
      <c r="J121" s="29">
        <v>0</v>
      </c>
      <c r="K121" s="28" t="s">
        <v>218</v>
      </c>
      <c r="L121" s="28" t="s">
        <v>226</v>
      </c>
    </row>
    <row r="122" spans="1:12" s="2" customFormat="1" ht="45" x14ac:dyDescent="0.2">
      <c r="A122" s="26" t="s">
        <v>472</v>
      </c>
      <c r="B122" s="27">
        <v>42685</v>
      </c>
      <c r="C122" s="27" t="s">
        <v>68</v>
      </c>
      <c r="D122" s="27" t="s">
        <v>69</v>
      </c>
      <c r="E122" s="27">
        <v>42685</v>
      </c>
      <c r="F122" s="27">
        <v>42760</v>
      </c>
      <c r="G122" s="28">
        <v>2.5</v>
      </c>
      <c r="H122" s="28">
        <v>0</v>
      </c>
      <c r="I122" s="29">
        <v>8090000</v>
      </c>
      <c r="J122" s="29">
        <v>0</v>
      </c>
      <c r="K122" s="28" t="s">
        <v>218</v>
      </c>
      <c r="L122" s="28" t="s">
        <v>226</v>
      </c>
    </row>
    <row r="123" spans="1:12" s="2" customFormat="1" ht="33.75" x14ac:dyDescent="0.2">
      <c r="A123" s="26" t="s">
        <v>473</v>
      </c>
      <c r="B123" s="27">
        <v>42685</v>
      </c>
      <c r="C123" s="27" t="s">
        <v>474</v>
      </c>
      <c r="D123" s="27" t="s">
        <v>471</v>
      </c>
      <c r="E123" s="27">
        <v>42685</v>
      </c>
      <c r="F123" s="27">
        <v>42745</v>
      </c>
      <c r="G123" s="28">
        <v>2</v>
      </c>
      <c r="H123" s="28">
        <v>0</v>
      </c>
      <c r="I123" s="29">
        <v>16000000</v>
      </c>
      <c r="J123" s="29">
        <v>0</v>
      </c>
      <c r="K123" s="28" t="s">
        <v>218</v>
      </c>
      <c r="L123" s="28" t="s">
        <v>226</v>
      </c>
    </row>
    <row r="124" spans="1:12" s="2" customFormat="1" ht="45" x14ac:dyDescent="0.2">
      <c r="A124" s="26" t="s">
        <v>475</v>
      </c>
      <c r="B124" s="27">
        <v>42685</v>
      </c>
      <c r="C124" s="27" t="s">
        <v>476</v>
      </c>
      <c r="D124" s="27" t="s">
        <v>477</v>
      </c>
      <c r="E124" s="27">
        <v>42685</v>
      </c>
      <c r="F124" s="27">
        <v>42745</v>
      </c>
      <c r="G124" s="28">
        <v>2</v>
      </c>
      <c r="H124" s="28">
        <v>0</v>
      </c>
      <c r="I124" s="29">
        <v>21000000</v>
      </c>
      <c r="J124" s="29">
        <v>0</v>
      </c>
      <c r="K124" s="28" t="s">
        <v>218</v>
      </c>
      <c r="L124" s="28" t="s">
        <v>226</v>
      </c>
    </row>
    <row r="125" spans="1:12" s="2" customFormat="1" ht="56.25" x14ac:dyDescent="0.2">
      <c r="A125" s="26" t="s">
        <v>478</v>
      </c>
      <c r="B125" s="27">
        <v>42685</v>
      </c>
      <c r="C125" s="27" t="s">
        <v>70</v>
      </c>
      <c r="D125" s="27" t="s">
        <v>479</v>
      </c>
      <c r="E125" s="27">
        <v>42685</v>
      </c>
      <c r="F125" s="27">
        <v>42776</v>
      </c>
      <c r="G125" s="28">
        <v>3</v>
      </c>
      <c r="H125" s="28">
        <v>0</v>
      </c>
      <c r="I125" s="29">
        <v>12000000</v>
      </c>
      <c r="J125" s="29">
        <v>0</v>
      </c>
      <c r="K125" s="28" t="s">
        <v>218</v>
      </c>
      <c r="L125" s="28" t="s">
        <v>226</v>
      </c>
    </row>
    <row r="126" spans="1:12" s="2" customFormat="1" ht="67.5" x14ac:dyDescent="0.2">
      <c r="A126" s="26" t="s">
        <v>480</v>
      </c>
      <c r="B126" s="27">
        <v>42685</v>
      </c>
      <c r="C126" s="27" t="s">
        <v>71</v>
      </c>
      <c r="D126" s="27" t="s">
        <v>481</v>
      </c>
      <c r="E126" s="27">
        <v>42685</v>
      </c>
      <c r="F126" s="27">
        <v>42776</v>
      </c>
      <c r="G126" s="28">
        <v>3</v>
      </c>
      <c r="H126" s="28">
        <v>0</v>
      </c>
      <c r="I126" s="29">
        <v>10530000</v>
      </c>
      <c r="J126" s="29">
        <v>0</v>
      </c>
      <c r="K126" s="28" t="s">
        <v>218</v>
      </c>
      <c r="L126" s="28" t="s">
        <v>226</v>
      </c>
    </row>
    <row r="127" spans="1:12" s="2" customFormat="1" ht="56.25" x14ac:dyDescent="0.2">
      <c r="A127" s="26" t="s">
        <v>482</v>
      </c>
      <c r="B127" s="27">
        <v>42685</v>
      </c>
      <c r="C127" s="27" t="s">
        <v>72</v>
      </c>
      <c r="D127" s="27" t="s">
        <v>483</v>
      </c>
      <c r="E127" s="27">
        <v>42685</v>
      </c>
      <c r="F127" s="27">
        <v>42760</v>
      </c>
      <c r="G127" s="28">
        <v>2.5</v>
      </c>
      <c r="H127" s="28">
        <v>0</v>
      </c>
      <c r="I127" s="29">
        <v>10552000</v>
      </c>
      <c r="J127" s="29">
        <v>0</v>
      </c>
      <c r="K127" s="28" t="s">
        <v>218</v>
      </c>
      <c r="L127" s="28" t="s">
        <v>226</v>
      </c>
    </row>
    <row r="128" spans="1:12" s="2" customFormat="1" ht="33.75" x14ac:dyDescent="0.2">
      <c r="A128" s="26" t="s">
        <v>484</v>
      </c>
      <c r="B128" s="27">
        <v>42685</v>
      </c>
      <c r="C128" s="27" t="s">
        <v>73</v>
      </c>
      <c r="D128" s="27" t="s">
        <v>485</v>
      </c>
      <c r="E128" s="27">
        <v>42685</v>
      </c>
      <c r="F128" s="27">
        <v>42745</v>
      </c>
      <c r="G128" s="28">
        <v>2</v>
      </c>
      <c r="H128" s="28">
        <v>0</v>
      </c>
      <c r="I128" s="29">
        <v>14000000</v>
      </c>
      <c r="J128" s="29">
        <v>0</v>
      </c>
      <c r="K128" s="28" t="s">
        <v>218</v>
      </c>
      <c r="L128" s="28" t="s">
        <v>226</v>
      </c>
    </row>
    <row r="129" spans="1:12" s="2" customFormat="1" ht="78.75" x14ac:dyDescent="0.2">
      <c r="A129" s="26" t="s">
        <v>486</v>
      </c>
      <c r="B129" s="27">
        <v>42685</v>
      </c>
      <c r="C129" s="27" t="s">
        <v>74</v>
      </c>
      <c r="D129" s="27" t="s">
        <v>487</v>
      </c>
      <c r="E129" s="27">
        <v>42690</v>
      </c>
      <c r="F129" s="27">
        <v>42781</v>
      </c>
      <c r="G129" s="28">
        <v>3</v>
      </c>
      <c r="H129" s="28">
        <v>0</v>
      </c>
      <c r="I129" s="29">
        <v>13500000</v>
      </c>
      <c r="J129" s="29">
        <v>0</v>
      </c>
      <c r="K129" s="28" t="s">
        <v>218</v>
      </c>
      <c r="L129" s="28" t="s">
        <v>226</v>
      </c>
    </row>
    <row r="130" spans="1:12" s="2" customFormat="1" ht="67.5" x14ac:dyDescent="0.2">
      <c r="A130" s="26" t="s">
        <v>488</v>
      </c>
      <c r="B130" s="27">
        <v>42685</v>
      </c>
      <c r="C130" s="27" t="s">
        <v>75</v>
      </c>
      <c r="D130" s="27" t="s">
        <v>481</v>
      </c>
      <c r="E130" s="27">
        <v>42685</v>
      </c>
      <c r="F130" s="27">
        <v>42776</v>
      </c>
      <c r="G130" s="28">
        <v>3</v>
      </c>
      <c r="H130" s="28">
        <v>0</v>
      </c>
      <c r="I130" s="29">
        <v>10530000</v>
      </c>
      <c r="J130" s="29">
        <v>0</v>
      </c>
      <c r="K130" s="28" t="s">
        <v>218</v>
      </c>
      <c r="L130" s="28" t="s">
        <v>226</v>
      </c>
    </row>
    <row r="131" spans="1:12" s="2" customFormat="1" ht="67.5" x14ac:dyDescent="0.2">
      <c r="A131" s="26" t="s">
        <v>489</v>
      </c>
      <c r="B131" s="27">
        <v>42685</v>
      </c>
      <c r="C131" s="27" t="s">
        <v>76</v>
      </c>
      <c r="D131" s="27" t="s">
        <v>490</v>
      </c>
      <c r="E131" s="27">
        <v>42685</v>
      </c>
      <c r="F131" s="27">
        <v>42776</v>
      </c>
      <c r="G131" s="28">
        <v>3</v>
      </c>
      <c r="H131" s="28">
        <v>0</v>
      </c>
      <c r="I131" s="29">
        <v>12000000</v>
      </c>
      <c r="J131" s="29">
        <v>0</v>
      </c>
      <c r="K131" s="28" t="s">
        <v>218</v>
      </c>
      <c r="L131" s="28" t="s">
        <v>226</v>
      </c>
    </row>
    <row r="132" spans="1:12" s="2" customFormat="1" ht="33.75" x14ac:dyDescent="0.2">
      <c r="A132" s="26" t="s">
        <v>491</v>
      </c>
      <c r="B132" s="27">
        <v>42685</v>
      </c>
      <c r="C132" s="27" t="s">
        <v>77</v>
      </c>
      <c r="D132" s="27" t="s">
        <v>492</v>
      </c>
      <c r="E132" s="27">
        <v>42685</v>
      </c>
      <c r="F132" s="27">
        <v>42776</v>
      </c>
      <c r="G132" s="28">
        <v>3</v>
      </c>
      <c r="H132" s="28">
        <v>0</v>
      </c>
      <c r="I132" s="29">
        <v>8100000</v>
      </c>
      <c r="J132" s="29">
        <v>0</v>
      </c>
      <c r="K132" s="27" t="s">
        <v>218</v>
      </c>
      <c r="L132" s="27" t="s">
        <v>226</v>
      </c>
    </row>
    <row r="133" spans="1:12" s="2" customFormat="1" ht="56.25" x14ac:dyDescent="0.2">
      <c r="A133" s="26" t="s">
        <v>493</v>
      </c>
      <c r="B133" s="27">
        <v>42684</v>
      </c>
      <c r="C133" s="27" t="s">
        <v>494</v>
      </c>
      <c r="D133" s="27" t="s">
        <v>495</v>
      </c>
      <c r="E133" s="27">
        <v>42690</v>
      </c>
      <c r="F133" s="27">
        <v>43054</v>
      </c>
      <c r="G133" s="28">
        <v>12.166666666666666</v>
      </c>
      <c r="H133" s="28">
        <v>0</v>
      </c>
      <c r="I133" s="29">
        <v>8018664</v>
      </c>
      <c r="J133" s="29">
        <v>0</v>
      </c>
      <c r="K133" s="27" t="s">
        <v>219</v>
      </c>
      <c r="L133" s="27" t="s">
        <v>226</v>
      </c>
    </row>
    <row r="134" spans="1:12" s="2" customFormat="1" ht="45" x14ac:dyDescent="0.2">
      <c r="A134" s="26" t="s">
        <v>496</v>
      </c>
      <c r="B134" s="27">
        <v>42685</v>
      </c>
      <c r="C134" s="27" t="s">
        <v>497</v>
      </c>
      <c r="D134" s="27" t="s">
        <v>498</v>
      </c>
      <c r="E134" s="27">
        <v>42685</v>
      </c>
      <c r="F134" s="27">
        <v>42775</v>
      </c>
      <c r="G134" s="28">
        <v>2</v>
      </c>
      <c r="H134" s="28">
        <v>30</v>
      </c>
      <c r="I134" s="29">
        <v>21000000</v>
      </c>
      <c r="J134" s="29">
        <v>10500000</v>
      </c>
      <c r="K134" s="28" t="s">
        <v>218</v>
      </c>
      <c r="L134" s="28" t="s">
        <v>226</v>
      </c>
    </row>
    <row r="135" spans="1:12" s="2" customFormat="1" ht="56.25" x14ac:dyDescent="0.2">
      <c r="A135" s="26" t="s">
        <v>499</v>
      </c>
      <c r="B135" s="27">
        <v>42689</v>
      </c>
      <c r="C135" s="27" t="s">
        <v>500</v>
      </c>
      <c r="D135" s="27" t="s">
        <v>501</v>
      </c>
      <c r="E135" s="27">
        <v>42689</v>
      </c>
      <c r="F135" s="27">
        <v>42780</v>
      </c>
      <c r="G135" s="28">
        <v>3</v>
      </c>
      <c r="H135" s="28">
        <v>0</v>
      </c>
      <c r="I135" s="29">
        <v>18000000</v>
      </c>
      <c r="J135" s="29">
        <v>0</v>
      </c>
      <c r="K135" s="28" t="s">
        <v>218</v>
      </c>
      <c r="L135" s="28" t="s">
        <v>226</v>
      </c>
    </row>
    <row r="136" spans="1:12" s="2" customFormat="1" ht="67.5" x14ac:dyDescent="0.2">
      <c r="A136" s="26" t="s">
        <v>502</v>
      </c>
      <c r="B136" s="27">
        <v>42689</v>
      </c>
      <c r="C136" s="27" t="s">
        <v>78</v>
      </c>
      <c r="D136" s="27" t="s">
        <v>503</v>
      </c>
      <c r="E136" s="27">
        <v>42689</v>
      </c>
      <c r="F136" s="27">
        <v>42780</v>
      </c>
      <c r="G136" s="28">
        <v>3</v>
      </c>
      <c r="H136" s="28">
        <v>0</v>
      </c>
      <c r="I136" s="29">
        <v>12000000</v>
      </c>
      <c r="J136" s="29">
        <v>0</v>
      </c>
      <c r="K136" s="28" t="s">
        <v>218</v>
      </c>
      <c r="L136" s="28" t="s">
        <v>226</v>
      </c>
    </row>
    <row r="137" spans="1:12" s="2" customFormat="1" ht="56.25" x14ac:dyDescent="0.2">
      <c r="A137" s="26" t="s">
        <v>504</v>
      </c>
      <c r="B137" s="27">
        <v>42689</v>
      </c>
      <c r="C137" s="27" t="s">
        <v>505</v>
      </c>
      <c r="D137" s="27" t="s">
        <v>506</v>
      </c>
      <c r="E137" s="27">
        <v>42689</v>
      </c>
      <c r="F137" s="27">
        <v>42780</v>
      </c>
      <c r="G137" s="28">
        <v>3</v>
      </c>
      <c r="H137" s="28">
        <v>0</v>
      </c>
      <c r="I137" s="29">
        <v>12000000</v>
      </c>
      <c r="J137" s="29">
        <v>0</v>
      </c>
      <c r="K137" s="28" t="s">
        <v>218</v>
      </c>
      <c r="L137" s="28" t="s">
        <v>226</v>
      </c>
    </row>
    <row r="138" spans="1:12" s="2" customFormat="1" ht="45" x14ac:dyDescent="0.2">
      <c r="A138" s="26" t="s">
        <v>507</v>
      </c>
      <c r="B138" s="27">
        <v>42689</v>
      </c>
      <c r="C138" s="27" t="s">
        <v>79</v>
      </c>
      <c r="D138" s="27" t="s">
        <v>508</v>
      </c>
      <c r="E138" s="27">
        <v>42689</v>
      </c>
      <c r="F138" s="27">
        <v>42780</v>
      </c>
      <c r="G138" s="28">
        <v>3</v>
      </c>
      <c r="H138" s="28">
        <v>0</v>
      </c>
      <c r="I138" s="29">
        <v>10530000</v>
      </c>
      <c r="J138" s="29">
        <v>0</v>
      </c>
      <c r="K138" s="28" t="s">
        <v>218</v>
      </c>
      <c r="L138" s="28" t="s">
        <v>226</v>
      </c>
    </row>
    <row r="139" spans="1:12" s="2" customFormat="1" ht="45" x14ac:dyDescent="0.2">
      <c r="A139" s="26" t="s">
        <v>509</v>
      </c>
      <c r="B139" s="27">
        <v>42689</v>
      </c>
      <c r="C139" s="27" t="s">
        <v>80</v>
      </c>
      <c r="D139" s="27" t="s">
        <v>510</v>
      </c>
      <c r="E139" s="27">
        <v>42689</v>
      </c>
      <c r="F139" s="27">
        <v>42780</v>
      </c>
      <c r="G139" s="28">
        <v>3</v>
      </c>
      <c r="H139" s="28">
        <v>0</v>
      </c>
      <c r="I139" s="29">
        <v>10530000</v>
      </c>
      <c r="J139" s="29">
        <v>0</v>
      </c>
      <c r="K139" s="28" t="s">
        <v>218</v>
      </c>
      <c r="L139" s="28" t="s">
        <v>226</v>
      </c>
    </row>
    <row r="140" spans="1:12" s="2" customFormat="1" ht="45" x14ac:dyDescent="0.2">
      <c r="A140" s="26" t="s">
        <v>511</v>
      </c>
      <c r="B140" s="27">
        <v>42689</v>
      </c>
      <c r="C140" s="27" t="s">
        <v>81</v>
      </c>
      <c r="D140" s="27" t="s">
        <v>512</v>
      </c>
      <c r="E140" s="27">
        <v>42689</v>
      </c>
      <c r="F140" s="27">
        <v>42780</v>
      </c>
      <c r="G140" s="28">
        <v>3</v>
      </c>
      <c r="H140" s="28">
        <v>0</v>
      </c>
      <c r="I140" s="29">
        <v>6000000</v>
      </c>
      <c r="J140" s="29">
        <v>0</v>
      </c>
      <c r="K140" s="28" t="s">
        <v>218</v>
      </c>
      <c r="L140" s="28" t="s">
        <v>226</v>
      </c>
    </row>
    <row r="141" spans="1:12" s="2" customFormat="1" ht="67.5" x14ac:dyDescent="0.2">
      <c r="A141" s="26" t="s">
        <v>513</v>
      </c>
      <c r="B141" s="27">
        <v>42689</v>
      </c>
      <c r="C141" s="27" t="s">
        <v>514</v>
      </c>
      <c r="D141" s="27" t="s">
        <v>515</v>
      </c>
      <c r="E141" s="27">
        <v>42689</v>
      </c>
      <c r="F141" s="27">
        <v>42839</v>
      </c>
      <c r="G141" s="28">
        <v>5</v>
      </c>
      <c r="H141" s="28">
        <v>0</v>
      </c>
      <c r="I141" s="29">
        <v>403566603</v>
      </c>
      <c r="J141" s="29">
        <v>0</v>
      </c>
      <c r="K141" s="28" t="s">
        <v>219</v>
      </c>
      <c r="L141" s="28" t="s">
        <v>226</v>
      </c>
    </row>
    <row r="142" spans="1:12" s="2" customFormat="1" ht="45" x14ac:dyDescent="0.2">
      <c r="A142" s="26" t="s">
        <v>516</v>
      </c>
      <c r="B142" s="27">
        <v>42689</v>
      </c>
      <c r="C142" s="27" t="s">
        <v>82</v>
      </c>
      <c r="D142" s="27" t="s">
        <v>517</v>
      </c>
      <c r="E142" s="27">
        <v>42690</v>
      </c>
      <c r="F142" s="27">
        <v>42781</v>
      </c>
      <c r="G142" s="28">
        <v>3</v>
      </c>
      <c r="H142" s="28">
        <v>0</v>
      </c>
      <c r="I142" s="29">
        <v>6000000</v>
      </c>
      <c r="J142" s="29">
        <v>0</v>
      </c>
      <c r="K142" s="28" t="s">
        <v>218</v>
      </c>
      <c r="L142" s="28" t="s">
        <v>226</v>
      </c>
    </row>
    <row r="143" spans="1:12" s="2" customFormat="1" ht="67.5" x14ac:dyDescent="0.2">
      <c r="A143" s="26" t="s">
        <v>518</v>
      </c>
      <c r="B143" s="27">
        <v>42689</v>
      </c>
      <c r="C143" s="27" t="s">
        <v>83</v>
      </c>
      <c r="D143" s="27" t="s">
        <v>519</v>
      </c>
      <c r="E143" s="27">
        <v>42689</v>
      </c>
      <c r="F143" s="27">
        <v>42795</v>
      </c>
      <c r="G143" s="28">
        <v>3.5</v>
      </c>
      <c r="H143" s="28">
        <v>0</v>
      </c>
      <c r="I143" s="29">
        <v>15750000</v>
      </c>
      <c r="J143" s="29">
        <v>0</v>
      </c>
      <c r="K143" s="28" t="s">
        <v>218</v>
      </c>
      <c r="L143" s="28" t="s">
        <v>226</v>
      </c>
    </row>
    <row r="144" spans="1:12" s="2" customFormat="1" ht="45" x14ac:dyDescent="0.2">
      <c r="A144" s="26" t="s">
        <v>520</v>
      </c>
      <c r="B144" s="27">
        <v>42689</v>
      </c>
      <c r="C144" s="27" t="s">
        <v>84</v>
      </c>
      <c r="D144" s="27" t="s">
        <v>521</v>
      </c>
      <c r="E144" s="27">
        <v>42690</v>
      </c>
      <c r="F144" s="27">
        <v>42765</v>
      </c>
      <c r="G144" s="28">
        <v>2.5</v>
      </c>
      <c r="H144" s="28">
        <v>0</v>
      </c>
      <c r="I144" s="29">
        <v>5907500</v>
      </c>
      <c r="J144" s="29">
        <v>0</v>
      </c>
      <c r="K144" s="28" t="s">
        <v>218</v>
      </c>
      <c r="L144" s="28" t="s">
        <v>226</v>
      </c>
    </row>
    <row r="145" spans="1:12" s="2" customFormat="1" ht="33.75" x14ac:dyDescent="0.2">
      <c r="A145" s="26" t="s">
        <v>522</v>
      </c>
      <c r="B145" s="27">
        <v>42690</v>
      </c>
      <c r="C145" s="27" t="s">
        <v>85</v>
      </c>
      <c r="D145" s="27" t="s">
        <v>523</v>
      </c>
      <c r="E145" s="27">
        <v>42690</v>
      </c>
      <c r="F145" s="27">
        <v>42765</v>
      </c>
      <c r="G145" s="28">
        <v>2.5</v>
      </c>
      <c r="H145" s="28">
        <v>0</v>
      </c>
      <c r="I145" s="29">
        <v>20380000</v>
      </c>
      <c r="J145" s="29">
        <v>0</v>
      </c>
      <c r="K145" s="28" t="s">
        <v>218</v>
      </c>
      <c r="L145" s="28" t="s">
        <v>226</v>
      </c>
    </row>
    <row r="146" spans="1:12" s="2" customFormat="1" ht="67.5" x14ac:dyDescent="0.2">
      <c r="A146" s="26" t="s">
        <v>524</v>
      </c>
      <c r="B146" s="27">
        <v>42690</v>
      </c>
      <c r="C146" s="27" t="s">
        <v>86</v>
      </c>
      <c r="D146" s="27" t="s">
        <v>525</v>
      </c>
      <c r="E146" s="27">
        <v>42690</v>
      </c>
      <c r="F146" s="27">
        <v>42765</v>
      </c>
      <c r="G146" s="28">
        <v>2.5</v>
      </c>
      <c r="H146" s="28">
        <v>0</v>
      </c>
      <c r="I146" s="29">
        <v>12500000</v>
      </c>
      <c r="J146" s="29">
        <v>0</v>
      </c>
      <c r="K146" s="28" t="s">
        <v>218</v>
      </c>
      <c r="L146" s="28" t="s">
        <v>226</v>
      </c>
    </row>
    <row r="147" spans="1:12" s="2" customFormat="1" ht="33.75" x14ac:dyDescent="0.2">
      <c r="A147" s="26" t="s">
        <v>526</v>
      </c>
      <c r="B147" s="27">
        <v>42691</v>
      </c>
      <c r="C147" s="27" t="s">
        <v>527</v>
      </c>
      <c r="D147" s="27" t="s">
        <v>471</v>
      </c>
      <c r="E147" s="27">
        <v>42692</v>
      </c>
      <c r="F147" s="27">
        <v>42752</v>
      </c>
      <c r="G147" s="28">
        <v>2</v>
      </c>
      <c r="H147" s="28">
        <v>0</v>
      </c>
      <c r="I147" s="29">
        <v>14000000</v>
      </c>
      <c r="J147" s="29">
        <v>0</v>
      </c>
      <c r="K147" s="28" t="s">
        <v>218</v>
      </c>
      <c r="L147" s="28" t="s">
        <v>226</v>
      </c>
    </row>
    <row r="148" spans="1:12" s="2" customFormat="1" ht="33.75" x14ac:dyDescent="0.2">
      <c r="A148" s="26" t="s">
        <v>528</v>
      </c>
      <c r="B148" s="27">
        <v>42691</v>
      </c>
      <c r="C148" s="27" t="s">
        <v>529</v>
      </c>
      <c r="D148" s="27" t="s">
        <v>530</v>
      </c>
      <c r="E148" s="27">
        <v>42692</v>
      </c>
      <c r="F148" s="27">
        <v>42752</v>
      </c>
      <c r="G148" s="28">
        <v>2</v>
      </c>
      <c r="H148" s="28">
        <v>0</v>
      </c>
      <c r="I148" s="29">
        <v>16304000</v>
      </c>
      <c r="J148" s="29">
        <v>0</v>
      </c>
      <c r="K148" s="28" t="s">
        <v>218</v>
      </c>
      <c r="L148" s="28" t="s">
        <v>226</v>
      </c>
    </row>
    <row r="149" spans="1:12" s="2" customFormat="1" ht="56.25" x14ac:dyDescent="0.2">
      <c r="A149" s="26" t="s">
        <v>531</v>
      </c>
      <c r="B149" s="27">
        <v>42691</v>
      </c>
      <c r="C149" s="27" t="s">
        <v>532</v>
      </c>
      <c r="D149" s="27" t="s">
        <v>533</v>
      </c>
      <c r="E149" s="27">
        <v>42691</v>
      </c>
      <c r="F149" s="27">
        <v>43050</v>
      </c>
      <c r="G149" s="28">
        <v>11.866666666666667</v>
      </c>
      <c r="H149" s="28">
        <v>0</v>
      </c>
      <c r="I149" s="29">
        <v>23515356</v>
      </c>
      <c r="J149" s="29">
        <v>0</v>
      </c>
      <c r="K149" s="28" t="s">
        <v>219</v>
      </c>
      <c r="L149" s="28" t="s">
        <v>226</v>
      </c>
    </row>
    <row r="150" spans="1:12" s="2" customFormat="1" ht="56.25" x14ac:dyDescent="0.2">
      <c r="A150" s="26" t="s">
        <v>534</v>
      </c>
      <c r="B150" s="27">
        <v>42691</v>
      </c>
      <c r="C150" s="27" t="s">
        <v>532</v>
      </c>
      <c r="D150" s="27" t="s">
        <v>533</v>
      </c>
      <c r="E150" s="27">
        <v>42691</v>
      </c>
      <c r="F150" s="27">
        <v>43050</v>
      </c>
      <c r="G150" s="28">
        <v>11.866666666666667</v>
      </c>
      <c r="H150" s="28">
        <v>0</v>
      </c>
      <c r="I150" s="29">
        <v>61998414</v>
      </c>
      <c r="J150" s="29">
        <v>0</v>
      </c>
      <c r="K150" s="28" t="s">
        <v>219</v>
      </c>
      <c r="L150" s="28" t="s">
        <v>226</v>
      </c>
    </row>
    <row r="151" spans="1:12" s="2" customFormat="1" ht="78.75" x14ac:dyDescent="0.2">
      <c r="A151" s="26" t="s">
        <v>535</v>
      </c>
      <c r="B151" s="27">
        <v>42691</v>
      </c>
      <c r="C151" s="27" t="s">
        <v>87</v>
      </c>
      <c r="D151" s="27" t="s">
        <v>536</v>
      </c>
      <c r="E151" s="27">
        <v>42692</v>
      </c>
      <c r="F151" s="27">
        <v>42766</v>
      </c>
      <c r="G151" s="28">
        <v>2.4666666666666668</v>
      </c>
      <c r="H151" s="28">
        <v>0</v>
      </c>
      <c r="I151" s="29">
        <v>22200000</v>
      </c>
      <c r="J151" s="29">
        <v>0</v>
      </c>
      <c r="K151" s="28" t="s">
        <v>218</v>
      </c>
      <c r="L151" s="28" t="s">
        <v>226</v>
      </c>
    </row>
    <row r="152" spans="1:12" s="2" customFormat="1" ht="67.5" x14ac:dyDescent="0.2">
      <c r="A152" s="26" t="s">
        <v>537</v>
      </c>
      <c r="B152" s="27">
        <v>42691</v>
      </c>
      <c r="C152" s="27" t="s">
        <v>88</v>
      </c>
      <c r="D152" s="27" t="s">
        <v>538</v>
      </c>
      <c r="E152" s="27">
        <v>42692</v>
      </c>
      <c r="F152" s="27">
        <v>42766</v>
      </c>
      <c r="G152" s="28">
        <v>2.4666666666666668</v>
      </c>
      <c r="H152" s="28">
        <v>0</v>
      </c>
      <c r="I152" s="29">
        <v>18500000</v>
      </c>
      <c r="J152" s="29">
        <v>0</v>
      </c>
      <c r="K152" s="28" t="s">
        <v>218</v>
      </c>
      <c r="L152" s="28" t="s">
        <v>226</v>
      </c>
    </row>
    <row r="153" spans="1:12" s="2" customFormat="1" ht="56.25" x14ac:dyDescent="0.2">
      <c r="A153" s="26" t="s">
        <v>539</v>
      </c>
      <c r="B153" s="27">
        <v>42691</v>
      </c>
      <c r="C153" s="27" t="s">
        <v>540</v>
      </c>
      <c r="D153" s="27" t="s">
        <v>541</v>
      </c>
      <c r="E153" s="27">
        <v>42692</v>
      </c>
      <c r="F153" s="27">
        <v>42767</v>
      </c>
      <c r="G153" s="28">
        <v>2.5</v>
      </c>
      <c r="H153" s="28">
        <v>0</v>
      </c>
      <c r="I153" s="29">
        <v>21750000</v>
      </c>
      <c r="J153" s="29">
        <v>0</v>
      </c>
      <c r="K153" s="28" t="s">
        <v>218</v>
      </c>
      <c r="L153" s="28" t="s">
        <v>226</v>
      </c>
    </row>
    <row r="154" spans="1:12" s="2" customFormat="1" ht="33.75" x14ac:dyDescent="0.2">
      <c r="A154" s="26" t="s">
        <v>542</v>
      </c>
      <c r="B154" s="27">
        <v>42691</v>
      </c>
      <c r="C154" s="27" t="s">
        <v>543</v>
      </c>
      <c r="D154" s="27" t="s">
        <v>544</v>
      </c>
      <c r="E154" s="27">
        <v>42692</v>
      </c>
      <c r="F154" s="27">
        <v>42765</v>
      </c>
      <c r="G154" s="28">
        <v>2.4333333333333336</v>
      </c>
      <c r="H154" s="28">
        <v>0</v>
      </c>
      <c r="I154" s="29">
        <v>9733000</v>
      </c>
      <c r="J154" s="29">
        <v>0</v>
      </c>
      <c r="K154" s="28" t="s">
        <v>218</v>
      </c>
      <c r="L154" s="28" t="s">
        <v>226</v>
      </c>
    </row>
    <row r="155" spans="1:12" s="2" customFormat="1" ht="56.25" x14ac:dyDescent="0.2">
      <c r="A155" s="26" t="s">
        <v>545</v>
      </c>
      <c r="B155" s="27">
        <v>42691</v>
      </c>
      <c r="C155" s="27" t="s">
        <v>89</v>
      </c>
      <c r="D155" s="27" t="s">
        <v>546</v>
      </c>
      <c r="E155" s="27">
        <v>42695</v>
      </c>
      <c r="F155" s="27">
        <v>42770</v>
      </c>
      <c r="G155" s="28">
        <v>2.5</v>
      </c>
      <c r="H155" s="28">
        <v>0</v>
      </c>
      <c r="I155" s="29">
        <v>15000000</v>
      </c>
      <c r="J155" s="29">
        <v>0</v>
      </c>
      <c r="K155" s="28" t="s">
        <v>218</v>
      </c>
      <c r="L155" s="28" t="s">
        <v>226</v>
      </c>
    </row>
    <row r="156" spans="1:12" s="2" customFormat="1" ht="56.25" x14ac:dyDescent="0.2">
      <c r="A156" s="26" t="s">
        <v>547</v>
      </c>
      <c r="B156" s="27">
        <v>42691</v>
      </c>
      <c r="C156" s="27" t="s">
        <v>548</v>
      </c>
      <c r="D156" s="27" t="s">
        <v>549</v>
      </c>
      <c r="E156" s="27">
        <v>42692</v>
      </c>
      <c r="F156" s="27">
        <v>42765</v>
      </c>
      <c r="G156" s="28">
        <v>2.4333333333333336</v>
      </c>
      <c r="H156" s="28">
        <v>0</v>
      </c>
      <c r="I156" s="29">
        <v>10950000</v>
      </c>
      <c r="J156" s="29">
        <v>0</v>
      </c>
      <c r="K156" s="28" t="s">
        <v>218</v>
      </c>
      <c r="L156" s="28" t="s">
        <v>226</v>
      </c>
    </row>
    <row r="157" spans="1:12" s="2" customFormat="1" ht="33.75" x14ac:dyDescent="0.2">
      <c r="A157" s="26" t="s">
        <v>550</v>
      </c>
      <c r="B157" s="27">
        <v>42691</v>
      </c>
      <c r="C157" s="27" t="s">
        <v>90</v>
      </c>
      <c r="D157" s="27" t="s">
        <v>544</v>
      </c>
      <c r="E157" s="27">
        <v>42695</v>
      </c>
      <c r="F157" s="27">
        <v>42769</v>
      </c>
      <c r="G157" s="28">
        <v>2.4666666666666668</v>
      </c>
      <c r="H157" s="28">
        <v>0</v>
      </c>
      <c r="I157" s="29">
        <v>22200000</v>
      </c>
      <c r="J157" s="29">
        <v>0</v>
      </c>
      <c r="K157" s="28" t="s">
        <v>218</v>
      </c>
      <c r="L157" s="28" t="s">
        <v>226</v>
      </c>
    </row>
    <row r="158" spans="1:12" s="2" customFormat="1" ht="56.25" x14ac:dyDescent="0.2">
      <c r="A158" s="26" t="s">
        <v>551</v>
      </c>
      <c r="B158" s="27">
        <v>42691</v>
      </c>
      <c r="C158" s="27" t="s">
        <v>91</v>
      </c>
      <c r="D158" s="27" t="s">
        <v>552</v>
      </c>
      <c r="E158" s="27">
        <v>42692</v>
      </c>
      <c r="F158" s="27">
        <v>42766</v>
      </c>
      <c r="G158" s="28">
        <v>2.4666666666666668</v>
      </c>
      <c r="H158" s="28">
        <v>0</v>
      </c>
      <c r="I158" s="29">
        <v>24666666</v>
      </c>
      <c r="J158" s="29">
        <v>0</v>
      </c>
      <c r="K158" s="28" t="s">
        <v>218</v>
      </c>
      <c r="L158" s="28" t="s">
        <v>226</v>
      </c>
    </row>
    <row r="159" spans="1:12" s="2" customFormat="1" ht="56.25" x14ac:dyDescent="0.2">
      <c r="A159" s="26" t="s">
        <v>553</v>
      </c>
      <c r="B159" s="27">
        <v>42691</v>
      </c>
      <c r="C159" s="27" t="s">
        <v>92</v>
      </c>
      <c r="D159" s="27" t="s">
        <v>554</v>
      </c>
      <c r="E159" s="27">
        <v>42695</v>
      </c>
      <c r="F159" s="27">
        <v>42770</v>
      </c>
      <c r="G159" s="28">
        <v>2.5</v>
      </c>
      <c r="H159" s="28">
        <v>0</v>
      </c>
      <c r="I159" s="29">
        <v>12500000</v>
      </c>
      <c r="J159" s="29">
        <v>0</v>
      </c>
      <c r="K159" s="28" t="s">
        <v>218</v>
      </c>
      <c r="L159" s="28" t="s">
        <v>226</v>
      </c>
    </row>
    <row r="160" spans="1:12" s="2" customFormat="1" ht="67.5" x14ac:dyDescent="0.2">
      <c r="A160" s="26" t="s">
        <v>555</v>
      </c>
      <c r="B160" s="27">
        <v>42691</v>
      </c>
      <c r="C160" s="27" t="s">
        <v>556</v>
      </c>
      <c r="D160" s="27" t="s">
        <v>557</v>
      </c>
      <c r="E160" s="27">
        <v>42695</v>
      </c>
      <c r="F160" s="27">
        <v>42770</v>
      </c>
      <c r="G160" s="28">
        <v>2.5</v>
      </c>
      <c r="H160" s="28">
        <v>0</v>
      </c>
      <c r="I160" s="29">
        <v>10000000</v>
      </c>
      <c r="J160" s="29">
        <v>0</v>
      </c>
      <c r="K160" s="28" t="s">
        <v>218</v>
      </c>
      <c r="L160" s="28" t="s">
        <v>226</v>
      </c>
    </row>
    <row r="161" spans="1:12" s="2" customFormat="1" ht="56.25" x14ac:dyDescent="0.2">
      <c r="A161" s="26" t="s">
        <v>558</v>
      </c>
      <c r="B161" s="27">
        <v>42691</v>
      </c>
      <c r="C161" s="27" t="s">
        <v>93</v>
      </c>
      <c r="D161" s="27" t="s">
        <v>559</v>
      </c>
      <c r="E161" s="27">
        <v>42691</v>
      </c>
      <c r="F161" s="27">
        <v>42764</v>
      </c>
      <c r="G161" s="28">
        <v>2.4333333333333336</v>
      </c>
      <c r="H161" s="28">
        <v>0</v>
      </c>
      <c r="I161" s="29">
        <v>4866666</v>
      </c>
      <c r="J161" s="29">
        <v>0</v>
      </c>
      <c r="K161" s="28" t="s">
        <v>218</v>
      </c>
      <c r="L161" s="28" t="s">
        <v>226</v>
      </c>
    </row>
    <row r="162" spans="1:12" s="2" customFormat="1" ht="56.25" x14ac:dyDescent="0.2">
      <c r="A162" s="26" t="s">
        <v>560</v>
      </c>
      <c r="B162" s="27">
        <v>42691</v>
      </c>
      <c r="C162" s="27" t="s">
        <v>94</v>
      </c>
      <c r="D162" s="27" t="s">
        <v>561</v>
      </c>
      <c r="E162" s="27">
        <v>42691</v>
      </c>
      <c r="F162" s="27">
        <v>42764</v>
      </c>
      <c r="G162" s="28">
        <v>2.4333333333333336</v>
      </c>
      <c r="H162" s="28">
        <v>0</v>
      </c>
      <c r="I162" s="29">
        <v>9733000</v>
      </c>
      <c r="J162" s="29">
        <v>0</v>
      </c>
      <c r="K162" s="28" t="s">
        <v>218</v>
      </c>
      <c r="L162" s="28" t="s">
        <v>226</v>
      </c>
    </row>
    <row r="163" spans="1:12" s="2" customFormat="1" ht="45" x14ac:dyDescent="0.2">
      <c r="A163" s="26" t="s">
        <v>562</v>
      </c>
      <c r="B163" s="27">
        <v>42691</v>
      </c>
      <c r="C163" s="27" t="s">
        <v>95</v>
      </c>
      <c r="D163" s="27" t="s">
        <v>563</v>
      </c>
      <c r="E163" s="27">
        <v>42695</v>
      </c>
      <c r="F163" s="27">
        <v>42786</v>
      </c>
      <c r="G163" s="28">
        <v>3</v>
      </c>
      <c r="H163" s="28">
        <v>0</v>
      </c>
      <c r="I163" s="29">
        <v>13500000</v>
      </c>
      <c r="J163" s="29">
        <v>0</v>
      </c>
      <c r="K163" s="28" t="s">
        <v>218</v>
      </c>
      <c r="L163" s="28" t="s">
        <v>226</v>
      </c>
    </row>
    <row r="164" spans="1:12" s="2" customFormat="1" ht="56.25" x14ac:dyDescent="0.2">
      <c r="A164" s="26" t="s">
        <v>564</v>
      </c>
      <c r="B164" s="27">
        <v>42691</v>
      </c>
      <c r="C164" s="27" t="s">
        <v>96</v>
      </c>
      <c r="D164" s="27" t="s">
        <v>565</v>
      </c>
      <c r="E164" s="27">
        <v>42695</v>
      </c>
      <c r="F164" s="27">
        <v>42768</v>
      </c>
      <c r="G164" s="28">
        <v>2.4333333333333336</v>
      </c>
      <c r="H164" s="28">
        <v>0</v>
      </c>
      <c r="I164" s="29">
        <v>4866666</v>
      </c>
      <c r="J164" s="29">
        <v>0</v>
      </c>
      <c r="K164" s="28" t="s">
        <v>218</v>
      </c>
      <c r="L164" s="28" t="s">
        <v>226</v>
      </c>
    </row>
    <row r="165" spans="1:12" s="2" customFormat="1" ht="56.25" x14ac:dyDescent="0.2">
      <c r="A165" s="26" t="s">
        <v>566</v>
      </c>
      <c r="B165" s="27">
        <v>42691</v>
      </c>
      <c r="C165" s="27" t="s">
        <v>97</v>
      </c>
      <c r="D165" s="27" t="s">
        <v>567</v>
      </c>
      <c r="E165" s="27">
        <v>42691</v>
      </c>
      <c r="F165" s="27">
        <v>42764</v>
      </c>
      <c r="G165" s="28">
        <v>2.4333333333333336</v>
      </c>
      <c r="H165" s="28">
        <v>0</v>
      </c>
      <c r="I165" s="29">
        <v>4866666</v>
      </c>
      <c r="J165" s="29">
        <v>0</v>
      </c>
      <c r="K165" s="28" t="s">
        <v>218</v>
      </c>
      <c r="L165" s="28" t="s">
        <v>226</v>
      </c>
    </row>
    <row r="166" spans="1:12" s="2" customFormat="1" ht="56.25" x14ac:dyDescent="0.2">
      <c r="A166" s="26" t="s">
        <v>568</v>
      </c>
      <c r="B166" s="27">
        <v>42691</v>
      </c>
      <c r="C166" s="27" t="s">
        <v>98</v>
      </c>
      <c r="D166" s="27" t="s">
        <v>569</v>
      </c>
      <c r="E166" s="27">
        <v>42691</v>
      </c>
      <c r="F166" s="27">
        <v>42764</v>
      </c>
      <c r="G166" s="28">
        <v>2.4333333333333336</v>
      </c>
      <c r="H166" s="28">
        <v>0</v>
      </c>
      <c r="I166" s="29">
        <v>4866666</v>
      </c>
      <c r="J166" s="29">
        <v>0</v>
      </c>
      <c r="K166" s="28" t="s">
        <v>218</v>
      </c>
      <c r="L166" s="28" t="s">
        <v>226</v>
      </c>
    </row>
    <row r="167" spans="1:12" s="2" customFormat="1" ht="56.25" x14ac:dyDescent="0.2">
      <c r="A167" s="26" t="s">
        <v>570</v>
      </c>
      <c r="B167" s="27">
        <v>42691</v>
      </c>
      <c r="C167" s="27" t="s">
        <v>99</v>
      </c>
      <c r="D167" s="27" t="s">
        <v>571</v>
      </c>
      <c r="E167" s="27">
        <v>42691</v>
      </c>
      <c r="F167" s="27">
        <v>42764</v>
      </c>
      <c r="G167" s="28">
        <v>2.4333333333333336</v>
      </c>
      <c r="H167" s="28">
        <v>0</v>
      </c>
      <c r="I167" s="29">
        <v>4866666</v>
      </c>
      <c r="J167" s="29">
        <v>0</v>
      </c>
      <c r="K167" s="28" t="s">
        <v>218</v>
      </c>
      <c r="L167" s="28" t="s">
        <v>226</v>
      </c>
    </row>
    <row r="168" spans="1:12" s="2" customFormat="1" ht="56.25" x14ac:dyDescent="0.2">
      <c r="A168" s="26" t="s">
        <v>572</v>
      </c>
      <c r="B168" s="27">
        <v>42691</v>
      </c>
      <c r="C168" s="27" t="s">
        <v>100</v>
      </c>
      <c r="D168" s="27" t="s">
        <v>571</v>
      </c>
      <c r="E168" s="27">
        <v>42695</v>
      </c>
      <c r="F168" s="27">
        <v>42768</v>
      </c>
      <c r="G168" s="28">
        <v>2.4333333333333336</v>
      </c>
      <c r="H168" s="28">
        <v>0</v>
      </c>
      <c r="I168" s="29">
        <v>4866666</v>
      </c>
      <c r="J168" s="29">
        <v>0</v>
      </c>
      <c r="K168" s="28" t="s">
        <v>218</v>
      </c>
      <c r="L168" s="28" t="s">
        <v>226</v>
      </c>
    </row>
    <row r="169" spans="1:12" s="2" customFormat="1" ht="67.5" x14ac:dyDescent="0.2">
      <c r="A169" s="26" t="s">
        <v>573</v>
      </c>
      <c r="B169" s="27">
        <v>42691</v>
      </c>
      <c r="C169" s="27" t="s">
        <v>101</v>
      </c>
      <c r="D169" s="27" t="s">
        <v>574</v>
      </c>
      <c r="E169" s="27">
        <v>42692</v>
      </c>
      <c r="F169" s="27">
        <v>42766</v>
      </c>
      <c r="G169" s="28">
        <v>2.4666666666666668</v>
      </c>
      <c r="H169" s="28">
        <v>0</v>
      </c>
      <c r="I169" s="29">
        <v>11100000</v>
      </c>
      <c r="J169" s="29">
        <v>0</v>
      </c>
      <c r="K169" s="28" t="s">
        <v>218</v>
      </c>
      <c r="L169" s="28" t="s">
        <v>226</v>
      </c>
    </row>
    <row r="170" spans="1:12" s="2" customFormat="1" ht="56.25" x14ac:dyDescent="0.2">
      <c r="A170" s="26" t="s">
        <v>575</v>
      </c>
      <c r="B170" s="27">
        <v>42695</v>
      </c>
      <c r="C170" s="27" t="s">
        <v>576</v>
      </c>
      <c r="D170" s="27" t="s">
        <v>571</v>
      </c>
      <c r="E170" s="27">
        <v>42695</v>
      </c>
      <c r="F170" s="27">
        <v>42768</v>
      </c>
      <c r="G170" s="28">
        <v>2.4333333333333336</v>
      </c>
      <c r="H170" s="28">
        <v>0</v>
      </c>
      <c r="I170" s="29">
        <v>4866666</v>
      </c>
      <c r="J170" s="29">
        <v>0</v>
      </c>
      <c r="K170" s="28" t="s">
        <v>218</v>
      </c>
      <c r="L170" s="28" t="s">
        <v>226</v>
      </c>
    </row>
    <row r="171" spans="1:12" s="2" customFormat="1" ht="56.25" x14ac:dyDescent="0.2">
      <c r="A171" s="26" t="s">
        <v>577</v>
      </c>
      <c r="B171" s="27">
        <v>42695</v>
      </c>
      <c r="C171" s="27" t="s">
        <v>578</v>
      </c>
      <c r="D171" s="27" t="s">
        <v>571</v>
      </c>
      <c r="E171" s="27">
        <v>42695</v>
      </c>
      <c r="F171" s="27">
        <v>42768</v>
      </c>
      <c r="G171" s="28">
        <v>2.4333333333333336</v>
      </c>
      <c r="H171" s="28">
        <v>0</v>
      </c>
      <c r="I171" s="29">
        <v>4866666</v>
      </c>
      <c r="J171" s="29">
        <v>0</v>
      </c>
      <c r="K171" s="28" t="s">
        <v>218</v>
      </c>
      <c r="L171" s="28" t="s">
        <v>226</v>
      </c>
    </row>
    <row r="172" spans="1:12" s="2" customFormat="1" ht="56.25" x14ac:dyDescent="0.2">
      <c r="A172" s="26" t="s">
        <v>579</v>
      </c>
      <c r="B172" s="27">
        <v>42695</v>
      </c>
      <c r="C172" s="27" t="s">
        <v>102</v>
      </c>
      <c r="D172" s="27" t="s">
        <v>580</v>
      </c>
      <c r="E172" s="27">
        <v>42695</v>
      </c>
      <c r="F172" s="27">
        <v>42768</v>
      </c>
      <c r="G172" s="28">
        <v>2.4333333333333336</v>
      </c>
      <c r="H172" s="28">
        <v>0</v>
      </c>
      <c r="I172" s="29">
        <v>4866666</v>
      </c>
      <c r="J172" s="29">
        <v>0</v>
      </c>
      <c r="K172" s="28" t="s">
        <v>218</v>
      </c>
      <c r="L172" s="28" t="s">
        <v>226</v>
      </c>
    </row>
    <row r="173" spans="1:12" s="2" customFormat="1" ht="56.25" x14ac:dyDescent="0.2">
      <c r="A173" s="26" t="s">
        <v>581</v>
      </c>
      <c r="B173" s="27">
        <v>42695</v>
      </c>
      <c r="C173" s="27" t="s">
        <v>582</v>
      </c>
      <c r="D173" s="27" t="s">
        <v>583</v>
      </c>
      <c r="E173" s="27">
        <v>42695</v>
      </c>
      <c r="F173" s="27">
        <v>42769</v>
      </c>
      <c r="G173" s="28">
        <v>2.4666666666666668</v>
      </c>
      <c r="H173" s="28">
        <v>0</v>
      </c>
      <c r="I173" s="29">
        <v>11100000</v>
      </c>
      <c r="J173" s="29">
        <v>0</v>
      </c>
      <c r="K173" s="28" t="s">
        <v>218</v>
      </c>
      <c r="L173" s="28" t="s">
        <v>226</v>
      </c>
    </row>
    <row r="174" spans="1:12" s="2" customFormat="1" ht="67.5" x14ac:dyDescent="0.2">
      <c r="A174" s="26" t="s">
        <v>584</v>
      </c>
      <c r="B174" s="27">
        <v>42696</v>
      </c>
      <c r="C174" s="27" t="s">
        <v>103</v>
      </c>
      <c r="D174" s="27" t="s">
        <v>585</v>
      </c>
      <c r="E174" s="27">
        <v>42697</v>
      </c>
      <c r="F174" s="27">
        <v>42757</v>
      </c>
      <c r="G174" s="28">
        <v>2</v>
      </c>
      <c r="H174" s="28">
        <v>0</v>
      </c>
      <c r="I174" s="29">
        <v>17000000</v>
      </c>
      <c r="J174" s="29">
        <v>0</v>
      </c>
      <c r="K174" s="28" t="s">
        <v>218</v>
      </c>
      <c r="L174" s="28" t="s">
        <v>226</v>
      </c>
    </row>
    <row r="175" spans="1:12" s="2" customFormat="1" ht="56.25" x14ac:dyDescent="0.2">
      <c r="A175" s="26" t="s">
        <v>586</v>
      </c>
      <c r="B175" s="27">
        <v>42696</v>
      </c>
      <c r="C175" s="27" t="s">
        <v>587</v>
      </c>
      <c r="D175" s="27" t="s">
        <v>580</v>
      </c>
      <c r="E175" s="27">
        <v>42696</v>
      </c>
      <c r="F175" s="27">
        <v>42769</v>
      </c>
      <c r="G175" s="28">
        <v>2.4333333333333336</v>
      </c>
      <c r="H175" s="28">
        <v>0</v>
      </c>
      <c r="I175" s="29">
        <v>4866666</v>
      </c>
      <c r="J175" s="29">
        <v>0</v>
      </c>
      <c r="K175" s="28" t="s">
        <v>218</v>
      </c>
      <c r="L175" s="28" t="s">
        <v>226</v>
      </c>
    </row>
    <row r="176" spans="1:12" s="2" customFormat="1" ht="56.25" x14ac:dyDescent="0.2">
      <c r="A176" s="26" t="s">
        <v>588</v>
      </c>
      <c r="B176" s="27">
        <v>42696</v>
      </c>
      <c r="C176" s="27" t="s">
        <v>104</v>
      </c>
      <c r="D176" s="27" t="s">
        <v>580</v>
      </c>
      <c r="E176" s="27">
        <v>42696</v>
      </c>
      <c r="F176" s="27">
        <v>42769</v>
      </c>
      <c r="G176" s="28">
        <v>2.4333333333333336</v>
      </c>
      <c r="H176" s="28">
        <v>0</v>
      </c>
      <c r="I176" s="29">
        <v>4866666</v>
      </c>
      <c r="J176" s="29">
        <v>0</v>
      </c>
      <c r="K176" s="28" t="s">
        <v>218</v>
      </c>
      <c r="L176" s="28" t="s">
        <v>226</v>
      </c>
    </row>
    <row r="177" spans="1:12" s="2" customFormat="1" ht="67.5" x14ac:dyDescent="0.2">
      <c r="A177" s="26" t="s">
        <v>589</v>
      </c>
      <c r="B177" s="27">
        <v>42696</v>
      </c>
      <c r="C177" s="27" t="s">
        <v>105</v>
      </c>
      <c r="D177" s="27" t="s">
        <v>590</v>
      </c>
      <c r="E177" s="27">
        <v>42697</v>
      </c>
      <c r="F177" s="27">
        <v>42772</v>
      </c>
      <c r="G177" s="28">
        <v>2.5</v>
      </c>
      <c r="H177" s="28">
        <v>0</v>
      </c>
      <c r="I177" s="29">
        <v>16250000</v>
      </c>
      <c r="J177" s="29">
        <v>0</v>
      </c>
      <c r="K177" s="28" t="s">
        <v>218</v>
      </c>
      <c r="L177" s="28" t="s">
        <v>226</v>
      </c>
    </row>
    <row r="178" spans="1:12" s="2" customFormat="1" ht="67.5" x14ac:dyDescent="0.2">
      <c r="A178" s="26" t="s">
        <v>591</v>
      </c>
      <c r="B178" s="27">
        <v>42696</v>
      </c>
      <c r="C178" s="27" t="s">
        <v>106</v>
      </c>
      <c r="D178" s="27" t="s">
        <v>592</v>
      </c>
      <c r="E178" s="27">
        <v>42703</v>
      </c>
      <c r="F178" s="27">
        <v>42763</v>
      </c>
      <c r="G178" s="28">
        <v>2</v>
      </c>
      <c r="H178" s="28">
        <v>0</v>
      </c>
      <c r="I178" s="29">
        <v>17000000</v>
      </c>
      <c r="J178" s="29">
        <v>0</v>
      </c>
      <c r="K178" s="28" t="s">
        <v>218</v>
      </c>
      <c r="L178" s="28" t="s">
        <v>226</v>
      </c>
    </row>
    <row r="179" spans="1:12" s="2" customFormat="1" ht="56.25" x14ac:dyDescent="0.2">
      <c r="A179" s="26" t="s">
        <v>593</v>
      </c>
      <c r="B179" s="27">
        <v>42696</v>
      </c>
      <c r="C179" s="27" t="s">
        <v>107</v>
      </c>
      <c r="D179" s="27" t="s">
        <v>571</v>
      </c>
      <c r="E179" s="27">
        <v>42696</v>
      </c>
      <c r="F179" s="27">
        <v>42769</v>
      </c>
      <c r="G179" s="28">
        <v>2.4333333333333336</v>
      </c>
      <c r="H179" s="28">
        <v>0</v>
      </c>
      <c r="I179" s="29">
        <v>4866666</v>
      </c>
      <c r="J179" s="29">
        <v>0</v>
      </c>
      <c r="K179" s="28" t="s">
        <v>218</v>
      </c>
      <c r="L179" s="28" t="s">
        <v>226</v>
      </c>
    </row>
    <row r="180" spans="1:12" s="2" customFormat="1" ht="56.25" x14ac:dyDescent="0.2">
      <c r="A180" s="26" t="s">
        <v>594</v>
      </c>
      <c r="B180" s="27">
        <v>42696</v>
      </c>
      <c r="C180" s="27" t="s">
        <v>595</v>
      </c>
      <c r="D180" s="27" t="s">
        <v>571</v>
      </c>
      <c r="E180" s="27">
        <v>42697</v>
      </c>
      <c r="F180" s="27">
        <v>42770</v>
      </c>
      <c r="G180" s="28">
        <v>2.4333333333333336</v>
      </c>
      <c r="H180" s="28">
        <v>0</v>
      </c>
      <c r="I180" s="29">
        <v>4866666</v>
      </c>
      <c r="J180" s="29">
        <v>0</v>
      </c>
      <c r="K180" s="28" t="s">
        <v>218</v>
      </c>
      <c r="L180" s="28" t="s">
        <v>226</v>
      </c>
    </row>
    <row r="181" spans="1:12" s="2" customFormat="1" ht="56.25" x14ac:dyDescent="0.2">
      <c r="A181" s="26" t="s">
        <v>596</v>
      </c>
      <c r="B181" s="27">
        <v>42696</v>
      </c>
      <c r="C181" s="27" t="s">
        <v>108</v>
      </c>
      <c r="D181" s="27" t="s">
        <v>571</v>
      </c>
      <c r="E181" s="27">
        <v>42696</v>
      </c>
      <c r="F181" s="27">
        <v>42769</v>
      </c>
      <c r="G181" s="28">
        <v>2.4333333333333336</v>
      </c>
      <c r="H181" s="28">
        <v>0</v>
      </c>
      <c r="I181" s="29">
        <v>4866666</v>
      </c>
      <c r="J181" s="29">
        <v>0</v>
      </c>
      <c r="K181" s="27" t="s">
        <v>218</v>
      </c>
      <c r="L181" s="27" t="s">
        <v>226</v>
      </c>
    </row>
    <row r="182" spans="1:12" s="2" customFormat="1" ht="56.25" x14ac:dyDescent="0.2">
      <c r="A182" s="26" t="s">
        <v>597</v>
      </c>
      <c r="B182" s="27">
        <v>42696</v>
      </c>
      <c r="C182" s="27" t="s">
        <v>109</v>
      </c>
      <c r="D182" s="27" t="s">
        <v>571</v>
      </c>
      <c r="E182" s="27">
        <v>42696</v>
      </c>
      <c r="F182" s="27">
        <v>42769</v>
      </c>
      <c r="G182" s="28">
        <v>2.4333333333333336</v>
      </c>
      <c r="H182" s="28">
        <v>0</v>
      </c>
      <c r="I182" s="29">
        <v>4866666</v>
      </c>
      <c r="J182" s="29">
        <v>0</v>
      </c>
      <c r="K182" s="27" t="s">
        <v>218</v>
      </c>
      <c r="L182" s="27" t="s">
        <v>226</v>
      </c>
    </row>
    <row r="183" spans="1:12" s="2" customFormat="1" ht="56.25" x14ac:dyDescent="0.2">
      <c r="A183" s="26" t="s">
        <v>598</v>
      </c>
      <c r="B183" s="27">
        <v>42696</v>
      </c>
      <c r="C183" s="27" t="s">
        <v>599</v>
      </c>
      <c r="D183" s="27" t="s">
        <v>600</v>
      </c>
      <c r="E183" s="27">
        <v>42705</v>
      </c>
      <c r="F183" s="27">
        <v>42781</v>
      </c>
      <c r="G183" s="28">
        <v>2.5</v>
      </c>
      <c r="H183" s="28">
        <v>0</v>
      </c>
      <c r="I183" s="29">
        <v>26100000</v>
      </c>
      <c r="J183" s="29">
        <v>0</v>
      </c>
      <c r="K183" s="27" t="s">
        <v>218</v>
      </c>
      <c r="L183" s="27" t="s">
        <v>226</v>
      </c>
    </row>
    <row r="184" spans="1:12" s="2" customFormat="1" ht="45" x14ac:dyDescent="0.2">
      <c r="A184" s="26" t="s">
        <v>601</v>
      </c>
      <c r="B184" s="27">
        <v>42696</v>
      </c>
      <c r="C184" s="27" t="s">
        <v>110</v>
      </c>
      <c r="D184" s="27" t="s">
        <v>602</v>
      </c>
      <c r="E184" s="27">
        <v>42697</v>
      </c>
      <c r="F184" s="27">
        <v>42767</v>
      </c>
      <c r="G184" s="28">
        <v>2.3333333333333335</v>
      </c>
      <c r="H184" s="28">
        <v>0</v>
      </c>
      <c r="I184" s="29">
        <v>15000000</v>
      </c>
      <c r="J184" s="29">
        <v>0</v>
      </c>
      <c r="K184" s="27" t="s">
        <v>218</v>
      </c>
      <c r="L184" s="27" t="s">
        <v>226</v>
      </c>
    </row>
    <row r="185" spans="1:12" s="2" customFormat="1" ht="56.25" x14ac:dyDescent="0.2">
      <c r="A185" s="26" t="s">
        <v>603</v>
      </c>
      <c r="B185" s="27">
        <v>42696</v>
      </c>
      <c r="C185" s="27" t="s">
        <v>111</v>
      </c>
      <c r="D185" s="27" t="s">
        <v>604</v>
      </c>
      <c r="E185" s="27">
        <v>42697</v>
      </c>
      <c r="F185" s="27">
        <v>42770</v>
      </c>
      <c r="G185" s="28">
        <v>2.4333333333333336</v>
      </c>
      <c r="H185" s="28">
        <v>0</v>
      </c>
      <c r="I185" s="29">
        <v>4866666</v>
      </c>
      <c r="J185" s="29">
        <v>0</v>
      </c>
      <c r="K185" s="28" t="s">
        <v>218</v>
      </c>
      <c r="L185" s="28" t="s">
        <v>226</v>
      </c>
    </row>
    <row r="186" spans="1:12" s="2" customFormat="1" ht="56.25" x14ac:dyDescent="0.2">
      <c r="A186" s="26" t="s">
        <v>605</v>
      </c>
      <c r="B186" s="27">
        <v>42696</v>
      </c>
      <c r="C186" s="27" t="s">
        <v>112</v>
      </c>
      <c r="D186" s="27" t="s">
        <v>604</v>
      </c>
      <c r="E186" s="27">
        <v>42697</v>
      </c>
      <c r="F186" s="27">
        <v>42770</v>
      </c>
      <c r="G186" s="28">
        <v>2.4333333333333336</v>
      </c>
      <c r="H186" s="28">
        <v>0</v>
      </c>
      <c r="I186" s="29">
        <v>4866666</v>
      </c>
      <c r="J186" s="29">
        <v>0</v>
      </c>
      <c r="K186" s="27" t="s">
        <v>218</v>
      </c>
      <c r="L186" s="27" t="s">
        <v>226</v>
      </c>
    </row>
    <row r="187" spans="1:12" s="2" customFormat="1" ht="45" x14ac:dyDescent="0.2">
      <c r="A187" s="26" t="s">
        <v>606</v>
      </c>
      <c r="B187" s="27">
        <v>42696</v>
      </c>
      <c r="C187" s="27" t="s">
        <v>113</v>
      </c>
      <c r="D187" s="27" t="s">
        <v>607</v>
      </c>
      <c r="E187" s="27">
        <v>42697</v>
      </c>
      <c r="F187" s="27">
        <v>42767</v>
      </c>
      <c r="G187" s="28">
        <v>2.3333333333333335</v>
      </c>
      <c r="H187" s="28">
        <v>0</v>
      </c>
      <c r="I187" s="29">
        <v>13750000</v>
      </c>
      <c r="J187" s="29">
        <v>0</v>
      </c>
      <c r="K187" s="28" t="s">
        <v>218</v>
      </c>
      <c r="L187" s="28" t="s">
        <v>226</v>
      </c>
    </row>
    <row r="188" spans="1:12" s="2" customFormat="1" ht="56.25" x14ac:dyDescent="0.2">
      <c r="A188" s="26" t="s">
        <v>608</v>
      </c>
      <c r="B188" s="27">
        <v>42696</v>
      </c>
      <c r="C188" s="27" t="s">
        <v>609</v>
      </c>
      <c r="D188" s="27" t="s">
        <v>610</v>
      </c>
      <c r="E188" s="27">
        <v>42697</v>
      </c>
      <c r="F188" s="27">
        <v>42770</v>
      </c>
      <c r="G188" s="28">
        <v>2.4333333333333336</v>
      </c>
      <c r="H188" s="28">
        <v>0</v>
      </c>
      <c r="I188" s="29">
        <v>4866666</v>
      </c>
      <c r="J188" s="29">
        <v>0</v>
      </c>
      <c r="K188" s="28" t="s">
        <v>218</v>
      </c>
      <c r="L188" s="28" t="s">
        <v>226</v>
      </c>
    </row>
    <row r="189" spans="1:12" s="2" customFormat="1" ht="56.25" x14ac:dyDescent="0.2">
      <c r="A189" s="26" t="s">
        <v>611</v>
      </c>
      <c r="B189" s="27">
        <v>42696</v>
      </c>
      <c r="C189" s="27" t="s">
        <v>114</v>
      </c>
      <c r="D189" s="27" t="s">
        <v>604</v>
      </c>
      <c r="E189" s="27">
        <v>42697</v>
      </c>
      <c r="F189" s="27">
        <v>42770</v>
      </c>
      <c r="G189" s="28">
        <v>2.4333333333333336</v>
      </c>
      <c r="H189" s="28">
        <v>0</v>
      </c>
      <c r="I189" s="29">
        <v>4866666</v>
      </c>
      <c r="J189" s="29">
        <v>0</v>
      </c>
      <c r="K189" s="28" t="s">
        <v>218</v>
      </c>
      <c r="L189" s="28" t="s">
        <v>226</v>
      </c>
    </row>
    <row r="190" spans="1:12" s="2" customFormat="1" ht="56.25" x14ac:dyDescent="0.2">
      <c r="A190" s="26" t="s">
        <v>612</v>
      </c>
      <c r="B190" s="27">
        <v>42696</v>
      </c>
      <c r="C190" s="27" t="s">
        <v>115</v>
      </c>
      <c r="D190" s="27" t="s">
        <v>604</v>
      </c>
      <c r="E190" s="27">
        <v>42697</v>
      </c>
      <c r="F190" s="27">
        <v>42770</v>
      </c>
      <c r="G190" s="28">
        <v>2.4333333333333336</v>
      </c>
      <c r="H190" s="28">
        <v>0</v>
      </c>
      <c r="I190" s="29">
        <v>4866666</v>
      </c>
      <c r="J190" s="29">
        <v>0</v>
      </c>
      <c r="K190" s="28" t="s">
        <v>218</v>
      </c>
      <c r="L190" s="28" t="s">
        <v>226</v>
      </c>
    </row>
    <row r="191" spans="1:12" s="2" customFormat="1" ht="45" x14ac:dyDescent="0.2">
      <c r="A191" s="26" t="s">
        <v>613</v>
      </c>
      <c r="B191" s="27">
        <v>42696</v>
      </c>
      <c r="C191" s="27" t="s">
        <v>116</v>
      </c>
      <c r="D191" s="27" t="s">
        <v>614</v>
      </c>
      <c r="E191" s="27">
        <v>42697</v>
      </c>
      <c r="F191" s="27">
        <v>42772</v>
      </c>
      <c r="G191" s="28">
        <v>2.5</v>
      </c>
      <c r="H191" s="28">
        <v>0</v>
      </c>
      <c r="I191" s="29">
        <v>11250000</v>
      </c>
      <c r="J191" s="29">
        <v>0</v>
      </c>
      <c r="K191" s="28" t="s">
        <v>218</v>
      </c>
      <c r="L191" s="28" t="s">
        <v>226</v>
      </c>
    </row>
    <row r="192" spans="1:12" s="2" customFormat="1" ht="56.25" x14ac:dyDescent="0.2">
      <c r="A192" s="26" t="s">
        <v>615</v>
      </c>
      <c r="B192" s="27">
        <v>42696</v>
      </c>
      <c r="C192" s="27" t="s">
        <v>117</v>
      </c>
      <c r="D192" s="27" t="s">
        <v>604</v>
      </c>
      <c r="E192" s="27">
        <v>42697</v>
      </c>
      <c r="F192" s="27">
        <v>42770</v>
      </c>
      <c r="G192" s="28">
        <v>2.4333333333333336</v>
      </c>
      <c r="H192" s="28">
        <v>0</v>
      </c>
      <c r="I192" s="29">
        <v>4866666</v>
      </c>
      <c r="J192" s="29">
        <v>0</v>
      </c>
      <c r="K192" s="28" t="s">
        <v>218</v>
      </c>
      <c r="L192" s="28" t="s">
        <v>226</v>
      </c>
    </row>
    <row r="193" spans="1:12" s="2" customFormat="1" ht="56.25" x14ac:dyDescent="0.2">
      <c r="A193" s="26" t="s">
        <v>616</v>
      </c>
      <c r="B193" s="27">
        <v>42696</v>
      </c>
      <c r="C193" s="27" t="s">
        <v>118</v>
      </c>
      <c r="D193" s="27" t="s">
        <v>604</v>
      </c>
      <c r="E193" s="27">
        <v>42697</v>
      </c>
      <c r="F193" s="27">
        <v>42770</v>
      </c>
      <c r="G193" s="28">
        <v>2.4333333333333336</v>
      </c>
      <c r="H193" s="28">
        <v>0</v>
      </c>
      <c r="I193" s="29">
        <v>4866666</v>
      </c>
      <c r="J193" s="29">
        <v>0</v>
      </c>
      <c r="K193" s="28" t="s">
        <v>218</v>
      </c>
      <c r="L193" s="28" t="s">
        <v>226</v>
      </c>
    </row>
    <row r="194" spans="1:12" s="2" customFormat="1" ht="67.5" x14ac:dyDescent="0.2">
      <c r="A194" s="26" t="s">
        <v>617</v>
      </c>
      <c r="B194" s="27">
        <v>42696</v>
      </c>
      <c r="C194" s="27" t="s">
        <v>119</v>
      </c>
      <c r="D194" s="27" t="s">
        <v>618</v>
      </c>
      <c r="E194" s="27">
        <v>42697</v>
      </c>
      <c r="F194" s="27">
        <v>42788</v>
      </c>
      <c r="G194" s="28">
        <v>3</v>
      </c>
      <c r="H194" s="28">
        <v>0</v>
      </c>
      <c r="I194" s="29">
        <v>31320000</v>
      </c>
      <c r="J194" s="29">
        <v>0</v>
      </c>
      <c r="K194" s="28" t="s">
        <v>218</v>
      </c>
      <c r="L194" s="28" t="s">
        <v>226</v>
      </c>
    </row>
    <row r="195" spans="1:12" s="2" customFormat="1" ht="56.25" x14ac:dyDescent="0.2">
      <c r="A195" s="26" t="s">
        <v>619</v>
      </c>
      <c r="B195" s="27">
        <v>42696</v>
      </c>
      <c r="C195" s="27" t="s">
        <v>620</v>
      </c>
      <c r="D195" s="27" t="s">
        <v>604</v>
      </c>
      <c r="E195" s="27">
        <v>42697</v>
      </c>
      <c r="F195" s="27">
        <v>42770</v>
      </c>
      <c r="G195" s="28">
        <v>2.4333333333333336</v>
      </c>
      <c r="H195" s="28">
        <v>0</v>
      </c>
      <c r="I195" s="29">
        <v>4866666</v>
      </c>
      <c r="J195" s="29">
        <v>0</v>
      </c>
      <c r="K195" s="28" t="s">
        <v>218</v>
      </c>
      <c r="L195" s="28" t="s">
        <v>226</v>
      </c>
    </row>
    <row r="196" spans="1:12" s="2" customFormat="1" ht="56.25" x14ac:dyDescent="0.2">
      <c r="A196" s="26" t="s">
        <v>621</v>
      </c>
      <c r="B196" s="27">
        <v>42696</v>
      </c>
      <c r="C196" s="27" t="s">
        <v>622</v>
      </c>
      <c r="D196" s="27" t="s">
        <v>567</v>
      </c>
      <c r="E196" s="27">
        <v>42698</v>
      </c>
      <c r="F196" s="27">
        <v>42771</v>
      </c>
      <c r="G196" s="28">
        <v>2.4333333333333336</v>
      </c>
      <c r="H196" s="28">
        <v>0</v>
      </c>
      <c r="I196" s="29">
        <v>4866666</v>
      </c>
      <c r="J196" s="29">
        <v>0</v>
      </c>
      <c r="K196" s="28" t="s">
        <v>218</v>
      </c>
      <c r="L196" s="28" t="s">
        <v>226</v>
      </c>
    </row>
    <row r="197" spans="1:12" s="2" customFormat="1" ht="90" x14ac:dyDescent="0.2">
      <c r="A197" s="26" t="s">
        <v>623</v>
      </c>
      <c r="B197" s="27">
        <v>42697</v>
      </c>
      <c r="C197" s="27" t="s">
        <v>624</v>
      </c>
      <c r="D197" s="27" t="s">
        <v>625</v>
      </c>
      <c r="E197" s="27">
        <v>42699</v>
      </c>
      <c r="F197" s="27">
        <v>42759</v>
      </c>
      <c r="G197" s="28">
        <v>2</v>
      </c>
      <c r="H197" s="28">
        <v>0</v>
      </c>
      <c r="I197" s="29">
        <v>6054000</v>
      </c>
      <c r="J197" s="29">
        <v>0</v>
      </c>
      <c r="K197" s="28" t="s">
        <v>218</v>
      </c>
      <c r="L197" s="28" t="s">
        <v>226</v>
      </c>
    </row>
    <row r="198" spans="1:12" s="2" customFormat="1" ht="56.25" x14ac:dyDescent="0.2">
      <c r="A198" s="26" t="s">
        <v>626</v>
      </c>
      <c r="B198" s="27">
        <v>42696</v>
      </c>
      <c r="C198" s="27" t="s">
        <v>627</v>
      </c>
      <c r="D198" s="27" t="s">
        <v>495</v>
      </c>
      <c r="E198" s="27">
        <v>42696</v>
      </c>
      <c r="F198" s="27">
        <v>42756</v>
      </c>
      <c r="G198" s="28">
        <v>2</v>
      </c>
      <c r="H198" s="28">
        <v>0</v>
      </c>
      <c r="I198" s="29">
        <v>1403960</v>
      </c>
      <c r="J198" s="29">
        <v>0</v>
      </c>
      <c r="K198" s="27" t="s">
        <v>219</v>
      </c>
      <c r="L198" s="27" t="s">
        <v>226</v>
      </c>
    </row>
    <row r="199" spans="1:12" s="2" customFormat="1" ht="45" x14ac:dyDescent="0.2">
      <c r="A199" s="26" t="s">
        <v>628</v>
      </c>
      <c r="B199" s="27">
        <v>42696</v>
      </c>
      <c r="C199" s="27" t="s">
        <v>627</v>
      </c>
      <c r="D199" s="27" t="s">
        <v>629</v>
      </c>
      <c r="E199" s="27">
        <v>42696</v>
      </c>
      <c r="F199" s="27">
        <v>42756</v>
      </c>
      <c r="G199" s="28">
        <v>2</v>
      </c>
      <c r="H199" s="28">
        <v>0</v>
      </c>
      <c r="I199" s="29">
        <v>81270573</v>
      </c>
      <c r="J199" s="29">
        <v>0</v>
      </c>
      <c r="K199" s="28" t="s">
        <v>219</v>
      </c>
      <c r="L199" s="28" t="s">
        <v>226</v>
      </c>
    </row>
    <row r="200" spans="1:12" s="2" customFormat="1" ht="45" x14ac:dyDescent="0.2">
      <c r="A200" s="26" t="s">
        <v>630</v>
      </c>
      <c r="B200" s="27">
        <v>42698</v>
      </c>
      <c r="C200" s="27" t="s">
        <v>631</v>
      </c>
      <c r="D200" s="27" t="s">
        <v>632</v>
      </c>
      <c r="E200" s="27">
        <v>42698</v>
      </c>
      <c r="F200" s="27">
        <v>42758</v>
      </c>
      <c r="G200" s="28">
        <v>2</v>
      </c>
      <c r="H200" s="28">
        <v>0</v>
      </c>
      <c r="I200" s="29">
        <v>8000000</v>
      </c>
      <c r="J200" s="29">
        <v>0</v>
      </c>
      <c r="K200" s="28" t="s">
        <v>218</v>
      </c>
      <c r="L200" s="28" t="s">
        <v>226</v>
      </c>
    </row>
    <row r="201" spans="1:12" s="2" customFormat="1" ht="45" x14ac:dyDescent="0.2">
      <c r="A201" s="26" t="s">
        <v>633</v>
      </c>
      <c r="B201" s="27">
        <v>42698</v>
      </c>
      <c r="C201" s="27" t="s">
        <v>634</v>
      </c>
      <c r="D201" s="27" t="s">
        <v>635</v>
      </c>
      <c r="E201" s="27">
        <v>42698</v>
      </c>
      <c r="F201" s="27">
        <v>42758</v>
      </c>
      <c r="G201" s="28">
        <v>2</v>
      </c>
      <c r="H201" s="28">
        <v>0</v>
      </c>
      <c r="I201" s="29">
        <v>10000000</v>
      </c>
      <c r="J201" s="29">
        <v>0</v>
      </c>
      <c r="K201" s="28" t="s">
        <v>218</v>
      </c>
      <c r="L201" s="28" t="s">
        <v>226</v>
      </c>
    </row>
    <row r="202" spans="1:12" s="2" customFormat="1" ht="56.25" x14ac:dyDescent="0.2">
      <c r="A202" s="26" t="s">
        <v>636</v>
      </c>
      <c r="B202" s="27">
        <v>42698</v>
      </c>
      <c r="C202" s="27" t="s">
        <v>120</v>
      </c>
      <c r="D202" s="27" t="s">
        <v>637</v>
      </c>
      <c r="E202" s="27">
        <v>42698</v>
      </c>
      <c r="F202" s="27">
        <v>42758</v>
      </c>
      <c r="G202" s="28">
        <v>2</v>
      </c>
      <c r="H202" s="28">
        <v>0</v>
      </c>
      <c r="I202" s="29">
        <v>10000000</v>
      </c>
      <c r="J202" s="29">
        <v>0</v>
      </c>
      <c r="K202" s="28" t="s">
        <v>218</v>
      </c>
      <c r="L202" s="28" t="s">
        <v>226</v>
      </c>
    </row>
    <row r="203" spans="1:12" s="2" customFormat="1" ht="56.25" x14ac:dyDescent="0.2">
      <c r="A203" s="26" t="s">
        <v>638</v>
      </c>
      <c r="B203" s="27">
        <v>42698</v>
      </c>
      <c r="C203" s="27" t="s">
        <v>121</v>
      </c>
      <c r="D203" s="27" t="s">
        <v>639</v>
      </c>
      <c r="E203" s="27">
        <v>42698</v>
      </c>
      <c r="F203" s="27">
        <v>42758</v>
      </c>
      <c r="G203" s="28">
        <v>2</v>
      </c>
      <c r="H203" s="28">
        <v>0</v>
      </c>
      <c r="I203" s="29">
        <v>8000000</v>
      </c>
      <c r="J203" s="29">
        <v>0</v>
      </c>
      <c r="K203" s="28" t="s">
        <v>218</v>
      </c>
      <c r="L203" s="28" t="s">
        <v>226</v>
      </c>
    </row>
    <row r="204" spans="1:12" s="2" customFormat="1" ht="101.25" x14ac:dyDescent="0.2">
      <c r="A204" s="26" t="s">
        <v>640</v>
      </c>
      <c r="B204" s="27">
        <v>42698</v>
      </c>
      <c r="C204" s="27" t="s">
        <v>641</v>
      </c>
      <c r="D204" s="27" t="s">
        <v>642</v>
      </c>
      <c r="E204" s="27">
        <v>42699</v>
      </c>
      <c r="F204" s="27">
        <v>42759</v>
      </c>
      <c r="G204" s="28">
        <v>2</v>
      </c>
      <c r="H204" s="28">
        <v>0</v>
      </c>
      <c r="I204" s="29">
        <v>9400000</v>
      </c>
      <c r="J204" s="29">
        <v>0</v>
      </c>
      <c r="K204" s="28" t="s">
        <v>218</v>
      </c>
      <c r="L204" s="28" t="s">
        <v>226</v>
      </c>
    </row>
    <row r="205" spans="1:12" s="2" customFormat="1" ht="45" x14ac:dyDescent="0.2">
      <c r="A205" s="26" t="s">
        <v>643</v>
      </c>
      <c r="B205" s="27">
        <v>42698</v>
      </c>
      <c r="C205" s="27" t="s">
        <v>644</v>
      </c>
      <c r="D205" s="27" t="s">
        <v>645</v>
      </c>
      <c r="E205" s="27">
        <v>42698</v>
      </c>
      <c r="F205" s="27">
        <v>42758</v>
      </c>
      <c r="G205" s="28">
        <v>2</v>
      </c>
      <c r="H205" s="28">
        <v>0</v>
      </c>
      <c r="I205" s="29">
        <v>9000000</v>
      </c>
      <c r="J205" s="29">
        <v>0</v>
      </c>
      <c r="K205" s="27" t="s">
        <v>218</v>
      </c>
      <c r="L205" s="27" t="s">
        <v>226</v>
      </c>
    </row>
    <row r="206" spans="1:12" s="2" customFormat="1" ht="45" x14ac:dyDescent="0.2">
      <c r="A206" s="26" t="s">
        <v>646</v>
      </c>
      <c r="B206" s="27">
        <v>42698</v>
      </c>
      <c r="C206" s="27" t="s">
        <v>647</v>
      </c>
      <c r="D206" s="27" t="s">
        <v>645</v>
      </c>
      <c r="E206" s="27">
        <v>42698</v>
      </c>
      <c r="F206" s="27">
        <v>42758</v>
      </c>
      <c r="G206" s="28">
        <v>2</v>
      </c>
      <c r="H206" s="28">
        <v>0</v>
      </c>
      <c r="I206" s="29">
        <v>9000000</v>
      </c>
      <c r="J206" s="29">
        <v>0</v>
      </c>
      <c r="K206" s="27" t="s">
        <v>218</v>
      </c>
      <c r="L206" s="27" t="s">
        <v>226</v>
      </c>
    </row>
    <row r="207" spans="1:12" s="2" customFormat="1" ht="45" x14ac:dyDescent="0.2">
      <c r="A207" s="26" t="s">
        <v>648</v>
      </c>
      <c r="B207" s="27">
        <v>42698</v>
      </c>
      <c r="C207" s="27" t="s">
        <v>649</v>
      </c>
      <c r="D207" s="27" t="s">
        <v>650</v>
      </c>
      <c r="E207" s="27">
        <v>42698</v>
      </c>
      <c r="F207" s="27">
        <v>42758</v>
      </c>
      <c r="G207" s="28">
        <v>2</v>
      </c>
      <c r="H207" s="28">
        <v>0</v>
      </c>
      <c r="I207" s="29">
        <v>10400000</v>
      </c>
      <c r="J207" s="29">
        <v>0</v>
      </c>
      <c r="K207" s="27" t="s">
        <v>218</v>
      </c>
      <c r="L207" s="27" t="s">
        <v>226</v>
      </c>
    </row>
    <row r="208" spans="1:12" s="2" customFormat="1" ht="56.25" x14ac:dyDescent="0.2">
      <c r="A208" s="26" t="s">
        <v>651</v>
      </c>
      <c r="B208" s="27">
        <v>42698</v>
      </c>
      <c r="C208" s="27" t="s">
        <v>652</v>
      </c>
      <c r="D208" s="27" t="s">
        <v>653</v>
      </c>
      <c r="E208" s="27">
        <v>42699</v>
      </c>
      <c r="F208" s="27">
        <v>42759</v>
      </c>
      <c r="G208" s="28">
        <v>2</v>
      </c>
      <c r="H208" s="28">
        <v>0</v>
      </c>
      <c r="I208" s="29">
        <v>11000000</v>
      </c>
      <c r="J208" s="29">
        <v>0</v>
      </c>
      <c r="K208" s="27" t="s">
        <v>218</v>
      </c>
      <c r="L208" s="27" t="s">
        <v>226</v>
      </c>
    </row>
    <row r="209" spans="1:12" s="2" customFormat="1" ht="56.25" x14ac:dyDescent="0.2">
      <c r="A209" s="26" t="s">
        <v>654</v>
      </c>
      <c r="B209" s="27">
        <v>42698</v>
      </c>
      <c r="C209" s="27" t="s">
        <v>122</v>
      </c>
      <c r="D209" s="27" t="s">
        <v>655</v>
      </c>
      <c r="E209" s="27">
        <v>42699</v>
      </c>
      <c r="F209" s="27">
        <v>42772</v>
      </c>
      <c r="G209" s="28">
        <v>2.4333333333333336</v>
      </c>
      <c r="H209" s="28">
        <v>0</v>
      </c>
      <c r="I209" s="29">
        <v>4866666</v>
      </c>
      <c r="J209" s="29">
        <v>0</v>
      </c>
      <c r="K209" s="27" t="s">
        <v>218</v>
      </c>
      <c r="L209" s="27" t="s">
        <v>226</v>
      </c>
    </row>
    <row r="210" spans="1:12" s="2" customFormat="1" ht="56.25" x14ac:dyDescent="0.2">
      <c r="A210" s="26" t="s">
        <v>656</v>
      </c>
      <c r="B210" s="27">
        <v>42699</v>
      </c>
      <c r="C210" s="27" t="s">
        <v>123</v>
      </c>
      <c r="D210" s="27" t="s">
        <v>655</v>
      </c>
      <c r="E210" s="27">
        <v>42699</v>
      </c>
      <c r="F210" s="27">
        <v>42759</v>
      </c>
      <c r="G210" s="28">
        <v>2</v>
      </c>
      <c r="H210" s="28">
        <v>0</v>
      </c>
      <c r="I210" s="29">
        <v>4000000</v>
      </c>
      <c r="J210" s="29">
        <v>0</v>
      </c>
      <c r="K210" s="28" t="s">
        <v>218</v>
      </c>
      <c r="L210" s="28" t="s">
        <v>226</v>
      </c>
    </row>
    <row r="211" spans="1:12" s="2" customFormat="1" ht="56.25" x14ac:dyDescent="0.2">
      <c r="A211" s="26" t="s">
        <v>657</v>
      </c>
      <c r="B211" s="27">
        <v>42699</v>
      </c>
      <c r="C211" s="27" t="s">
        <v>658</v>
      </c>
      <c r="D211" s="27" t="s">
        <v>655</v>
      </c>
      <c r="E211" s="27">
        <v>42699</v>
      </c>
      <c r="F211" s="27">
        <v>42772</v>
      </c>
      <c r="G211" s="28">
        <v>2.4333333333333336</v>
      </c>
      <c r="H211" s="28">
        <v>0</v>
      </c>
      <c r="I211" s="29">
        <v>4866666</v>
      </c>
      <c r="J211" s="29">
        <v>0</v>
      </c>
      <c r="K211" s="28" t="s">
        <v>218</v>
      </c>
      <c r="L211" s="28" t="s">
        <v>226</v>
      </c>
    </row>
    <row r="212" spans="1:12" s="2" customFormat="1" ht="56.25" x14ac:dyDescent="0.2">
      <c r="A212" s="26" t="s">
        <v>659</v>
      </c>
      <c r="B212" s="27">
        <v>42699</v>
      </c>
      <c r="C212" s="27" t="s">
        <v>124</v>
      </c>
      <c r="D212" s="27" t="s">
        <v>604</v>
      </c>
      <c r="E212" s="27">
        <v>42702</v>
      </c>
      <c r="F212" s="27">
        <v>42775</v>
      </c>
      <c r="G212" s="28">
        <v>2.4333333333333336</v>
      </c>
      <c r="H212" s="28">
        <v>0</v>
      </c>
      <c r="I212" s="29">
        <v>4866666</v>
      </c>
      <c r="J212" s="29">
        <v>0</v>
      </c>
      <c r="K212" s="28" t="s">
        <v>218</v>
      </c>
      <c r="L212" s="28" t="s">
        <v>226</v>
      </c>
    </row>
    <row r="213" spans="1:12" s="2" customFormat="1" ht="90" x14ac:dyDescent="0.2">
      <c r="A213" s="26" t="s">
        <v>660</v>
      </c>
      <c r="B213" s="27">
        <v>42699</v>
      </c>
      <c r="C213" s="27" t="s">
        <v>661</v>
      </c>
      <c r="D213" s="27" t="s">
        <v>625</v>
      </c>
      <c r="E213" s="27">
        <v>42699</v>
      </c>
      <c r="F213" s="27">
        <v>42759</v>
      </c>
      <c r="G213" s="28">
        <v>2</v>
      </c>
      <c r="H213" s="28">
        <v>0</v>
      </c>
      <c r="I213" s="29">
        <v>4726000</v>
      </c>
      <c r="J213" s="29">
        <v>0</v>
      </c>
      <c r="K213" s="28" t="s">
        <v>218</v>
      </c>
      <c r="L213" s="28" t="s">
        <v>226</v>
      </c>
    </row>
    <row r="214" spans="1:12" s="2" customFormat="1" ht="56.25" x14ac:dyDescent="0.2">
      <c r="A214" s="26" t="s">
        <v>662</v>
      </c>
      <c r="B214" s="27">
        <v>42699</v>
      </c>
      <c r="C214" s="27" t="s">
        <v>663</v>
      </c>
      <c r="D214" s="27" t="s">
        <v>235</v>
      </c>
      <c r="E214" s="27">
        <v>42702</v>
      </c>
      <c r="F214" s="27">
        <v>42770</v>
      </c>
      <c r="G214" s="28">
        <v>2.2666666666666666</v>
      </c>
      <c r="H214" s="28">
        <v>0</v>
      </c>
      <c r="I214" s="29">
        <v>4533000</v>
      </c>
      <c r="J214" s="29">
        <v>0</v>
      </c>
      <c r="K214" s="28" t="s">
        <v>218</v>
      </c>
      <c r="L214" s="28" t="s">
        <v>226</v>
      </c>
    </row>
    <row r="215" spans="1:12" s="2" customFormat="1" ht="45" x14ac:dyDescent="0.2">
      <c r="A215" s="26" t="s">
        <v>664</v>
      </c>
      <c r="B215" s="27">
        <v>42699</v>
      </c>
      <c r="C215" s="27" t="s">
        <v>125</v>
      </c>
      <c r="D215" s="27" t="s">
        <v>665</v>
      </c>
      <c r="E215" s="27">
        <v>42702</v>
      </c>
      <c r="F215" s="27">
        <v>42762</v>
      </c>
      <c r="G215" s="28">
        <v>2</v>
      </c>
      <c r="H215" s="28">
        <v>0</v>
      </c>
      <c r="I215" s="29">
        <v>7400000</v>
      </c>
      <c r="J215" s="29">
        <v>0</v>
      </c>
      <c r="K215" s="28" t="s">
        <v>218</v>
      </c>
      <c r="L215" s="28" t="s">
        <v>226</v>
      </c>
    </row>
    <row r="216" spans="1:12" s="2" customFormat="1" ht="56.25" x14ac:dyDescent="0.2">
      <c r="A216" s="26" t="s">
        <v>666</v>
      </c>
      <c r="B216" s="27">
        <v>42699</v>
      </c>
      <c r="C216" s="27" t="s">
        <v>126</v>
      </c>
      <c r="D216" s="27" t="s">
        <v>235</v>
      </c>
      <c r="E216" s="27">
        <v>42699</v>
      </c>
      <c r="F216" s="27">
        <v>42766</v>
      </c>
      <c r="G216" s="28">
        <v>2.2333333333333334</v>
      </c>
      <c r="H216" s="28">
        <v>0</v>
      </c>
      <c r="I216" s="29">
        <v>4466000</v>
      </c>
      <c r="J216" s="29">
        <v>0</v>
      </c>
      <c r="K216" s="28" t="s">
        <v>218</v>
      </c>
      <c r="L216" s="28" t="s">
        <v>226</v>
      </c>
    </row>
    <row r="217" spans="1:12" s="2" customFormat="1" ht="56.25" x14ac:dyDescent="0.2">
      <c r="A217" s="26" t="s">
        <v>667</v>
      </c>
      <c r="B217" s="27">
        <v>42699</v>
      </c>
      <c r="C217" s="27" t="s">
        <v>668</v>
      </c>
      <c r="D217" s="27" t="s">
        <v>669</v>
      </c>
      <c r="E217" s="27">
        <v>42702</v>
      </c>
      <c r="F217" s="27">
        <v>42762</v>
      </c>
      <c r="G217" s="28">
        <v>2</v>
      </c>
      <c r="H217" s="28">
        <v>0</v>
      </c>
      <c r="I217" s="29">
        <v>4000000</v>
      </c>
      <c r="J217" s="29">
        <v>0</v>
      </c>
      <c r="K217" s="28" t="s">
        <v>218</v>
      </c>
      <c r="L217" s="28" t="s">
        <v>226</v>
      </c>
    </row>
    <row r="218" spans="1:12" s="2" customFormat="1" ht="56.25" x14ac:dyDescent="0.2">
      <c r="A218" s="26" t="s">
        <v>670</v>
      </c>
      <c r="B218" s="27">
        <v>42699</v>
      </c>
      <c r="C218" s="27" t="s">
        <v>671</v>
      </c>
      <c r="D218" s="27" t="s">
        <v>235</v>
      </c>
      <c r="E218" s="27">
        <v>42699</v>
      </c>
      <c r="F218" s="27">
        <v>42772</v>
      </c>
      <c r="G218" s="28">
        <v>2.4333333333333336</v>
      </c>
      <c r="H218" s="28">
        <v>0</v>
      </c>
      <c r="I218" s="29">
        <v>4866666</v>
      </c>
      <c r="J218" s="29">
        <v>0</v>
      </c>
      <c r="K218" s="28" t="s">
        <v>218</v>
      </c>
      <c r="L218" s="28" t="s">
        <v>226</v>
      </c>
    </row>
    <row r="219" spans="1:12" s="2" customFormat="1" ht="78.75" x14ac:dyDescent="0.2">
      <c r="A219" s="26" t="s">
        <v>672</v>
      </c>
      <c r="B219" s="27">
        <v>42699</v>
      </c>
      <c r="C219" s="27" t="s">
        <v>127</v>
      </c>
      <c r="D219" s="27" t="s">
        <v>673</v>
      </c>
      <c r="E219" s="27">
        <v>42699</v>
      </c>
      <c r="F219" s="27">
        <v>42773</v>
      </c>
      <c r="G219" s="28">
        <v>2.4666666666666668</v>
      </c>
      <c r="H219" s="28">
        <v>0</v>
      </c>
      <c r="I219" s="29">
        <v>11100000</v>
      </c>
      <c r="J219" s="29">
        <v>0</v>
      </c>
      <c r="K219" s="28" t="s">
        <v>218</v>
      </c>
      <c r="L219" s="28" t="s">
        <v>226</v>
      </c>
    </row>
    <row r="220" spans="1:12" s="2" customFormat="1" ht="45" x14ac:dyDescent="0.2">
      <c r="A220" s="26" t="s">
        <v>674</v>
      </c>
      <c r="B220" s="27">
        <v>42699</v>
      </c>
      <c r="C220" s="27" t="s">
        <v>128</v>
      </c>
      <c r="D220" s="27" t="s">
        <v>675</v>
      </c>
      <c r="E220" s="27">
        <v>42702</v>
      </c>
      <c r="F220" s="27">
        <v>42762</v>
      </c>
      <c r="G220" s="28">
        <v>2</v>
      </c>
      <c r="H220" s="28">
        <v>0</v>
      </c>
      <c r="I220" s="29">
        <v>14000000</v>
      </c>
      <c r="J220" s="29">
        <v>0</v>
      </c>
      <c r="K220" s="28" t="s">
        <v>218</v>
      </c>
      <c r="L220" s="28" t="s">
        <v>226</v>
      </c>
    </row>
    <row r="221" spans="1:12" s="2" customFormat="1" ht="56.25" x14ac:dyDescent="0.2">
      <c r="A221" s="26" t="s">
        <v>676</v>
      </c>
      <c r="B221" s="27">
        <v>42699</v>
      </c>
      <c r="C221" s="27" t="s">
        <v>129</v>
      </c>
      <c r="D221" s="27" t="s">
        <v>604</v>
      </c>
      <c r="E221" s="27">
        <v>42702</v>
      </c>
      <c r="F221" s="27">
        <v>42775</v>
      </c>
      <c r="G221" s="28">
        <v>2.4333333333333336</v>
      </c>
      <c r="H221" s="28">
        <v>0</v>
      </c>
      <c r="I221" s="29">
        <v>4866666</v>
      </c>
      <c r="J221" s="29">
        <v>0</v>
      </c>
      <c r="K221" s="28" t="s">
        <v>218</v>
      </c>
      <c r="L221" s="28" t="s">
        <v>226</v>
      </c>
    </row>
    <row r="222" spans="1:12" s="2" customFormat="1" ht="33.75" x14ac:dyDescent="0.2">
      <c r="A222" s="26" t="s">
        <v>677</v>
      </c>
      <c r="B222" s="27">
        <v>42702</v>
      </c>
      <c r="C222" s="27" t="s">
        <v>130</v>
      </c>
      <c r="D222" s="27" t="s">
        <v>678</v>
      </c>
      <c r="E222" s="27">
        <v>42702</v>
      </c>
      <c r="F222" s="27">
        <v>42762</v>
      </c>
      <c r="G222" s="28">
        <v>2</v>
      </c>
      <c r="H222" s="28">
        <v>0</v>
      </c>
      <c r="I222" s="29">
        <v>10000000</v>
      </c>
      <c r="J222" s="29">
        <v>0</v>
      </c>
      <c r="K222" s="27" t="s">
        <v>218</v>
      </c>
      <c r="L222" s="27" t="s">
        <v>226</v>
      </c>
    </row>
    <row r="223" spans="1:12" s="2" customFormat="1" ht="56.25" x14ac:dyDescent="0.2">
      <c r="A223" s="26" t="s">
        <v>679</v>
      </c>
      <c r="B223" s="27">
        <v>42702</v>
      </c>
      <c r="C223" s="27" t="s">
        <v>680</v>
      </c>
      <c r="D223" s="27" t="s">
        <v>604</v>
      </c>
      <c r="E223" s="27">
        <v>42702</v>
      </c>
      <c r="F223" s="27">
        <v>42768</v>
      </c>
      <c r="G223" s="28">
        <v>2.2000000000000002</v>
      </c>
      <c r="H223" s="28">
        <v>0</v>
      </c>
      <c r="I223" s="29">
        <v>4400000</v>
      </c>
      <c r="J223" s="29">
        <v>0</v>
      </c>
      <c r="K223" s="28" t="s">
        <v>218</v>
      </c>
      <c r="L223" s="28" t="s">
        <v>226</v>
      </c>
    </row>
    <row r="224" spans="1:12" s="2" customFormat="1" ht="56.25" x14ac:dyDescent="0.2">
      <c r="A224" s="26" t="s">
        <v>681</v>
      </c>
      <c r="B224" s="27">
        <v>42702</v>
      </c>
      <c r="C224" s="27" t="s">
        <v>131</v>
      </c>
      <c r="D224" s="27" t="s">
        <v>682</v>
      </c>
      <c r="E224" s="27">
        <v>42702</v>
      </c>
      <c r="F224" s="27">
        <v>42762</v>
      </c>
      <c r="G224" s="28">
        <v>2</v>
      </c>
      <c r="H224" s="28">
        <v>0</v>
      </c>
      <c r="I224" s="29">
        <v>4726000</v>
      </c>
      <c r="J224" s="29">
        <v>0</v>
      </c>
      <c r="K224" s="28" t="s">
        <v>218</v>
      </c>
      <c r="L224" s="28" t="s">
        <v>226</v>
      </c>
    </row>
    <row r="225" spans="1:12" s="2" customFormat="1" ht="56.25" x14ac:dyDescent="0.2">
      <c r="A225" s="26" t="s">
        <v>683</v>
      </c>
      <c r="B225" s="27">
        <v>42702</v>
      </c>
      <c r="C225" s="27" t="s">
        <v>132</v>
      </c>
      <c r="D225" s="27" t="s">
        <v>682</v>
      </c>
      <c r="E225" s="27">
        <v>42702</v>
      </c>
      <c r="F225" s="27">
        <v>42762</v>
      </c>
      <c r="G225" s="28">
        <v>2</v>
      </c>
      <c r="H225" s="28">
        <v>0</v>
      </c>
      <c r="I225" s="29">
        <v>4726000</v>
      </c>
      <c r="J225" s="29">
        <v>0</v>
      </c>
      <c r="K225" s="28" t="s">
        <v>218</v>
      </c>
      <c r="L225" s="28" t="s">
        <v>226</v>
      </c>
    </row>
    <row r="226" spans="1:12" s="2" customFormat="1" ht="56.25" x14ac:dyDescent="0.2">
      <c r="A226" s="26" t="s">
        <v>684</v>
      </c>
      <c r="B226" s="27">
        <v>42702</v>
      </c>
      <c r="C226" s="27" t="s">
        <v>133</v>
      </c>
      <c r="D226" s="27" t="s">
        <v>685</v>
      </c>
      <c r="E226" s="27">
        <v>42703</v>
      </c>
      <c r="F226" s="27">
        <v>42763</v>
      </c>
      <c r="G226" s="28">
        <v>2</v>
      </c>
      <c r="H226" s="28">
        <v>0</v>
      </c>
      <c r="I226" s="29">
        <v>4726000</v>
      </c>
      <c r="J226" s="29">
        <v>0</v>
      </c>
      <c r="K226" s="28" t="s">
        <v>218</v>
      </c>
      <c r="L226" s="28" t="s">
        <v>226</v>
      </c>
    </row>
    <row r="227" spans="1:12" s="2" customFormat="1" ht="56.25" x14ac:dyDescent="0.2">
      <c r="A227" s="26" t="s">
        <v>686</v>
      </c>
      <c r="B227" s="27">
        <v>42702</v>
      </c>
      <c r="C227" s="27" t="s">
        <v>134</v>
      </c>
      <c r="D227" s="27" t="s">
        <v>685</v>
      </c>
      <c r="E227" s="27">
        <v>42702</v>
      </c>
      <c r="F227" s="27">
        <v>42762</v>
      </c>
      <c r="G227" s="28">
        <v>2</v>
      </c>
      <c r="H227" s="28">
        <v>0</v>
      </c>
      <c r="I227" s="29">
        <v>4726000</v>
      </c>
      <c r="J227" s="29">
        <v>0</v>
      </c>
      <c r="K227" s="28" t="s">
        <v>218</v>
      </c>
      <c r="L227" s="28" t="s">
        <v>226</v>
      </c>
    </row>
    <row r="228" spans="1:12" s="2" customFormat="1" ht="56.25" x14ac:dyDescent="0.2">
      <c r="A228" s="26" t="s">
        <v>687</v>
      </c>
      <c r="B228" s="27">
        <v>42702</v>
      </c>
      <c r="C228" s="27" t="s">
        <v>135</v>
      </c>
      <c r="D228" s="27" t="s">
        <v>685</v>
      </c>
      <c r="E228" s="27">
        <v>42702</v>
      </c>
      <c r="F228" s="27">
        <v>42762</v>
      </c>
      <c r="G228" s="28">
        <v>2</v>
      </c>
      <c r="H228" s="28">
        <v>0</v>
      </c>
      <c r="I228" s="29">
        <v>4726000</v>
      </c>
      <c r="J228" s="29">
        <v>0</v>
      </c>
      <c r="K228" s="28" t="s">
        <v>218</v>
      </c>
      <c r="L228" s="28" t="s">
        <v>226</v>
      </c>
    </row>
    <row r="229" spans="1:12" s="2" customFormat="1" ht="56.25" x14ac:dyDescent="0.2">
      <c r="A229" s="26" t="s">
        <v>688</v>
      </c>
      <c r="B229" s="27">
        <v>42703</v>
      </c>
      <c r="C229" s="27" t="s">
        <v>136</v>
      </c>
      <c r="D229" s="27" t="s">
        <v>604</v>
      </c>
      <c r="E229" s="27">
        <v>42703</v>
      </c>
      <c r="F229" s="27">
        <v>42768</v>
      </c>
      <c r="G229" s="28">
        <v>2.1666666666666665</v>
      </c>
      <c r="H229" s="28">
        <v>0</v>
      </c>
      <c r="I229" s="29">
        <v>4333333</v>
      </c>
      <c r="J229" s="29">
        <v>0</v>
      </c>
      <c r="K229" s="28" t="s">
        <v>218</v>
      </c>
      <c r="L229" s="28" t="s">
        <v>226</v>
      </c>
    </row>
    <row r="230" spans="1:12" s="2" customFormat="1" ht="56.25" x14ac:dyDescent="0.2">
      <c r="A230" s="26" t="s">
        <v>689</v>
      </c>
      <c r="B230" s="27">
        <v>42703</v>
      </c>
      <c r="C230" s="27" t="s">
        <v>137</v>
      </c>
      <c r="D230" s="27" t="s">
        <v>604</v>
      </c>
      <c r="E230" s="27">
        <v>42703</v>
      </c>
      <c r="F230" s="27">
        <v>42763</v>
      </c>
      <c r="G230" s="28">
        <v>2</v>
      </c>
      <c r="H230" s="28">
        <v>0</v>
      </c>
      <c r="I230" s="29">
        <v>16000000</v>
      </c>
      <c r="J230" s="29">
        <v>0</v>
      </c>
      <c r="K230" s="28" t="s">
        <v>218</v>
      </c>
      <c r="L230" s="28" t="s">
        <v>226</v>
      </c>
    </row>
    <row r="231" spans="1:12" s="2" customFormat="1" ht="45" x14ac:dyDescent="0.2">
      <c r="A231" s="26" t="s">
        <v>690</v>
      </c>
      <c r="B231" s="27">
        <v>42703</v>
      </c>
      <c r="C231" s="27" t="s">
        <v>691</v>
      </c>
      <c r="D231" s="27" t="s">
        <v>692</v>
      </c>
      <c r="E231" s="27">
        <v>42705</v>
      </c>
      <c r="F231" s="27">
        <v>42766</v>
      </c>
      <c r="G231" s="28">
        <v>2</v>
      </c>
      <c r="H231" s="28">
        <v>0</v>
      </c>
      <c r="I231" s="29">
        <v>11000000</v>
      </c>
      <c r="J231" s="29">
        <v>0</v>
      </c>
      <c r="K231" s="28" t="s">
        <v>218</v>
      </c>
      <c r="L231" s="28" t="s">
        <v>226</v>
      </c>
    </row>
    <row r="232" spans="1:12" s="2" customFormat="1" ht="56.25" x14ac:dyDescent="0.2">
      <c r="A232" s="26" t="s">
        <v>693</v>
      </c>
      <c r="B232" s="27">
        <v>42703</v>
      </c>
      <c r="C232" s="27" t="s">
        <v>138</v>
      </c>
      <c r="D232" s="27" t="s">
        <v>694</v>
      </c>
      <c r="E232" s="27">
        <v>42705</v>
      </c>
      <c r="F232" s="27">
        <v>42766</v>
      </c>
      <c r="G232" s="28">
        <v>2</v>
      </c>
      <c r="H232" s="28">
        <v>0</v>
      </c>
      <c r="I232" s="29">
        <v>9000000</v>
      </c>
      <c r="J232" s="29">
        <v>0</v>
      </c>
      <c r="K232" s="28" t="s">
        <v>218</v>
      </c>
      <c r="L232" s="28" t="s">
        <v>226</v>
      </c>
    </row>
    <row r="233" spans="1:12" s="2" customFormat="1" ht="56.25" x14ac:dyDescent="0.2">
      <c r="A233" s="26" t="s">
        <v>695</v>
      </c>
      <c r="B233" s="27">
        <v>42703</v>
      </c>
      <c r="C233" s="27" t="s">
        <v>696</v>
      </c>
      <c r="D233" s="27" t="s">
        <v>604</v>
      </c>
      <c r="E233" s="27">
        <v>42703</v>
      </c>
      <c r="F233" s="27">
        <v>42776</v>
      </c>
      <c r="G233" s="28">
        <v>2.4333333333333336</v>
      </c>
      <c r="H233" s="28">
        <v>0</v>
      </c>
      <c r="I233" s="29">
        <v>4866666</v>
      </c>
      <c r="J233" s="29">
        <v>0</v>
      </c>
      <c r="K233" s="28" t="s">
        <v>218</v>
      </c>
      <c r="L233" s="28" t="s">
        <v>226</v>
      </c>
    </row>
    <row r="234" spans="1:12" s="2" customFormat="1" ht="45" x14ac:dyDescent="0.2">
      <c r="A234" s="26" t="s">
        <v>697</v>
      </c>
      <c r="B234" s="27">
        <v>42703</v>
      </c>
      <c r="C234" s="27" t="s">
        <v>698</v>
      </c>
      <c r="D234" s="27" t="s">
        <v>699</v>
      </c>
      <c r="E234" s="27">
        <v>42704</v>
      </c>
      <c r="F234" s="27">
        <v>42763</v>
      </c>
      <c r="G234" s="28">
        <v>1</v>
      </c>
      <c r="H234" s="28">
        <v>30</v>
      </c>
      <c r="I234" s="29">
        <v>34320000</v>
      </c>
      <c r="J234" s="29">
        <v>0</v>
      </c>
      <c r="K234" s="28" t="s">
        <v>218</v>
      </c>
      <c r="L234" s="28" t="s">
        <v>226</v>
      </c>
    </row>
    <row r="235" spans="1:12" s="2" customFormat="1" ht="56.25" x14ac:dyDescent="0.2">
      <c r="A235" s="26" t="s">
        <v>700</v>
      </c>
      <c r="B235" s="27">
        <v>42703</v>
      </c>
      <c r="C235" s="27" t="s">
        <v>139</v>
      </c>
      <c r="D235" s="27" t="s">
        <v>685</v>
      </c>
      <c r="E235" s="27">
        <v>42705</v>
      </c>
      <c r="F235" s="27">
        <v>42766</v>
      </c>
      <c r="G235" s="28">
        <v>2</v>
      </c>
      <c r="H235" s="28">
        <v>0</v>
      </c>
      <c r="I235" s="29">
        <v>4726000</v>
      </c>
      <c r="J235" s="29">
        <v>0</v>
      </c>
      <c r="K235" s="28" t="s">
        <v>218</v>
      </c>
      <c r="L235" s="28" t="s">
        <v>226</v>
      </c>
    </row>
    <row r="236" spans="1:12" s="2" customFormat="1" ht="56.25" x14ac:dyDescent="0.2">
      <c r="A236" s="26" t="s">
        <v>701</v>
      </c>
      <c r="B236" s="27">
        <v>42703</v>
      </c>
      <c r="C236" s="27" t="s">
        <v>702</v>
      </c>
      <c r="D236" s="27" t="s">
        <v>703</v>
      </c>
      <c r="E236" s="27">
        <v>42705</v>
      </c>
      <c r="F236" s="27">
        <v>42766</v>
      </c>
      <c r="G236" s="28">
        <v>2</v>
      </c>
      <c r="H236" s="28">
        <v>0</v>
      </c>
      <c r="I236" s="29">
        <v>6054000</v>
      </c>
      <c r="J236" s="29">
        <v>0</v>
      </c>
      <c r="K236" s="28" t="s">
        <v>218</v>
      </c>
      <c r="L236" s="28" t="s">
        <v>226</v>
      </c>
    </row>
    <row r="237" spans="1:12" s="2" customFormat="1" ht="56.25" x14ac:dyDescent="0.2">
      <c r="A237" s="26" t="s">
        <v>704</v>
      </c>
      <c r="B237" s="27">
        <v>42703</v>
      </c>
      <c r="C237" s="27" t="s">
        <v>705</v>
      </c>
      <c r="D237" s="27" t="s">
        <v>706</v>
      </c>
      <c r="E237" s="27">
        <v>42704</v>
      </c>
      <c r="F237" s="27">
        <v>42764</v>
      </c>
      <c r="G237" s="28">
        <v>2</v>
      </c>
      <c r="H237" s="28">
        <v>0</v>
      </c>
      <c r="I237" s="29">
        <v>15000000</v>
      </c>
      <c r="J237" s="29">
        <v>0</v>
      </c>
      <c r="K237" s="28" t="s">
        <v>218</v>
      </c>
      <c r="L237" s="28" t="s">
        <v>226</v>
      </c>
    </row>
    <row r="238" spans="1:12" s="2" customFormat="1" ht="45" x14ac:dyDescent="0.2">
      <c r="A238" s="26" t="s">
        <v>707</v>
      </c>
      <c r="B238" s="27">
        <v>42703</v>
      </c>
      <c r="C238" s="27" t="s">
        <v>708</v>
      </c>
      <c r="D238" s="27" t="s">
        <v>709</v>
      </c>
      <c r="E238" s="27">
        <v>42704</v>
      </c>
      <c r="F238" s="27">
        <v>42764</v>
      </c>
      <c r="G238" s="28">
        <v>2</v>
      </c>
      <c r="H238" s="28">
        <v>0</v>
      </c>
      <c r="I238" s="29">
        <v>17400000</v>
      </c>
      <c r="J238" s="29">
        <v>0</v>
      </c>
      <c r="K238" s="28" t="s">
        <v>218</v>
      </c>
      <c r="L238" s="28" t="s">
        <v>226</v>
      </c>
    </row>
    <row r="239" spans="1:12" s="2" customFormat="1" ht="33.75" x14ac:dyDescent="0.2">
      <c r="A239" s="26" t="s">
        <v>710</v>
      </c>
      <c r="B239" s="27">
        <v>42703</v>
      </c>
      <c r="C239" s="27" t="s">
        <v>140</v>
      </c>
      <c r="D239" s="27" t="s">
        <v>711</v>
      </c>
      <c r="E239" s="27">
        <v>42704</v>
      </c>
      <c r="F239" s="27">
        <v>42794</v>
      </c>
      <c r="G239" s="28">
        <v>2</v>
      </c>
      <c r="H239" s="28">
        <v>30</v>
      </c>
      <c r="I239" s="29">
        <v>15000000</v>
      </c>
      <c r="J239" s="29">
        <v>7500000</v>
      </c>
      <c r="K239" s="28" t="s">
        <v>218</v>
      </c>
      <c r="L239" s="28" t="s">
        <v>226</v>
      </c>
    </row>
    <row r="240" spans="1:12" s="2" customFormat="1" ht="45" x14ac:dyDescent="0.2">
      <c r="A240" s="26" t="s">
        <v>712</v>
      </c>
      <c r="B240" s="27">
        <v>42703</v>
      </c>
      <c r="C240" s="27" t="s">
        <v>713</v>
      </c>
      <c r="D240" s="27" t="s">
        <v>714</v>
      </c>
      <c r="E240" s="27">
        <v>42706</v>
      </c>
      <c r="F240" s="27">
        <v>42767</v>
      </c>
      <c r="G240" s="28">
        <v>2</v>
      </c>
      <c r="H240" s="28">
        <v>0</v>
      </c>
      <c r="I240" s="29">
        <v>9000000</v>
      </c>
      <c r="J240" s="29">
        <v>0</v>
      </c>
      <c r="K240" s="28" t="s">
        <v>218</v>
      </c>
      <c r="L240" s="28" t="s">
        <v>226</v>
      </c>
    </row>
    <row r="241" spans="1:12" s="2" customFormat="1" ht="101.25" x14ac:dyDescent="0.2">
      <c r="A241" s="26" t="s">
        <v>715</v>
      </c>
      <c r="B241" s="27">
        <v>42703</v>
      </c>
      <c r="C241" s="27" t="s">
        <v>716</v>
      </c>
      <c r="D241" s="27" t="s">
        <v>717</v>
      </c>
      <c r="E241" s="27">
        <v>42711</v>
      </c>
      <c r="F241" s="27">
        <v>42748</v>
      </c>
      <c r="G241" s="28">
        <v>1.2666666666666666</v>
      </c>
      <c r="H241" s="28">
        <v>13</v>
      </c>
      <c r="I241" s="29">
        <v>813831176</v>
      </c>
      <c r="J241" s="29">
        <v>0</v>
      </c>
      <c r="K241" s="28" t="s">
        <v>219</v>
      </c>
      <c r="L241" s="28" t="s">
        <v>227</v>
      </c>
    </row>
    <row r="242" spans="1:12" s="2" customFormat="1" ht="33.75" x14ac:dyDescent="0.2">
      <c r="A242" s="26" t="s">
        <v>718</v>
      </c>
      <c r="B242" s="27">
        <v>42703</v>
      </c>
      <c r="C242" s="27" t="s">
        <v>719</v>
      </c>
      <c r="D242" s="27" t="s">
        <v>720</v>
      </c>
      <c r="E242" s="27">
        <v>42703</v>
      </c>
      <c r="F242" s="27">
        <v>0</v>
      </c>
      <c r="G242" s="28">
        <v>0</v>
      </c>
      <c r="H242" s="28">
        <v>0</v>
      </c>
      <c r="I242" s="29">
        <v>0</v>
      </c>
      <c r="J242" s="29">
        <v>0</v>
      </c>
      <c r="K242" s="28" t="s">
        <v>218</v>
      </c>
      <c r="L242" s="28" t="s">
        <v>226</v>
      </c>
    </row>
    <row r="243" spans="1:12" s="2" customFormat="1" ht="56.25" x14ac:dyDescent="0.2">
      <c r="A243" s="26" t="s">
        <v>721</v>
      </c>
      <c r="B243" s="27">
        <v>42703</v>
      </c>
      <c r="C243" s="27" t="s">
        <v>141</v>
      </c>
      <c r="D243" s="27" t="s">
        <v>722</v>
      </c>
      <c r="E243" s="27">
        <v>42705</v>
      </c>
      <c r="F243" s="27">
        <v>42766</v>
      </c>
      <c r="G243" s="28">
        <v>2</v>
      </c>
      <c r="H243" s="28">
        <v>0</v>
      </c>
      <c r="I243" s="29">
        <v>9000000</v>
      </c>
      <c r="J243" s="29">
        <v>0</v>
      </c>
      <c r="K243" s="27" t="s">
        <v>218</v>
      </c>
      <c r="L243" s="27" t="s">
        <v>226</v>
      </c>
    </row>
    <row r="244" spans="1:12" s="2" customFormat="1" ht="45" x14ac:dyDescent="0.2">
      <c r="A244" s="26" t="s">
        <v>723</v>
      </c>
      <c r="B244" s="27">
        <v>42703</v>
      </c>
      <c r="C244" s="27" t="s">
        <v>142</v>
      </c>
      <c r="D244" s="27" t="s">
        <v>714</v>
      </c>
      <c r="E244" s="27">
        <v>42703</v>
      </c>
      <c r="F244" s="27">
        <v>42763</v>
      </c>
      <c r="G244" s="28">
        <v>2</v>
      </c>
      <c r="H244" s="28">
        <v>0</v>
      </c>
      <c r="I244" s="29">
        <v>9000000</v>
      </c>
      <c r="J244" s="29">
        <v>0</v>
      </c>
      <c r="K244" s="28" t="s">
        <v>218</v>
      </c>
      <c r="L244" s="28" t="s">
        <v>226</v>
      </c>
    </row>
    <row r="245" spans="1:12" s="2" customFormat="1" ht="56.25" x14ac:dyDescent="0.2">
      <c r="A245" s="26" t="s">
        <v>724</v>
      </c>
      <c r="B245" s="27">
        <v>42703</v>
      </c>
      <c r="C245" s="27" t="s">
        <v>725</v>
      </c>
      <c r="D245" s="27" t="s">
        <v>726</v>
      </c>
      <c r="E245" s="27">
        <v>42709</v>
      </c>
      <c r="F245" s="27">
        <v>42770</v>
      </c>
      <c r="G245" s="28">
        <v>2</v>
      </c>
      <c r="H245" s="28">
        <v>0</v>
      </c>
      <c r="I245" s="29">
        <v>11000000</v>
      </c>
      <c r="J245" s="29">
        <v>0</v>
      </c>
      <c r="K245" s="28" t="s">
        <v>218</v>
      </c>
      <c r="L245" s="28" t="s">
        <v>226</v>
      </c>
    </row>
    <row r="246" spans="1:12" s="2" customFormat="1" ht="33.75" x14ac:dyDescent="0.2">
      <c r="A246" s="26" t="s">
        <v>727</v>
      </c>
      <c r="B246" s="27">
        <v>42703</v>
      </c>
      <c r="C246" s="27" t="s">
        <v>728</v>
      </c>
      <c r="D246" s="27" t="s">
        <v>729</v>
      </c>
      <c r="E246" s="27">
        <v>42703</v>
      </c>
      <c r="F246" s="27">
        <v>42707</v>
      </c>
      <c r="G246" s="28">
        <v>0.16666666666666666</v>
      </c>
      <c r="H246" s="28">
        <v>0</v>
      </c>
      <c r="I246" s="29">
        <v>1000709</v>
      </c>
      <c r="J246" s="29">
        <v>0</v>
      </c>
      <c r="K246" s="28" t="s">
        <v>220</v>
      </c>
      <c r="L246" s="28" t="s">
        <v>228</v>
      </c>
    </row>
    <row r="247" spans="1:12" s="2" customFormat="1" ht="67.5" x14ac:dyDescent="0.2">
      <c r="A247" s="26" t="s">
        <v>730</v>
      </c>
      <c r="B247" s="27">
        <v>42703</v>
      </c>
      <c r="C247" s="27" t="s">
        <v>143</v>
      </c>
      <c r="D247" s="27" t="s">
        <v>731</v>
      </c>
      <c r="E247" s="27">
        <v>42709</v>
      </c>
      <c r="F247" s="27">
        <v>42770</v>
      </c>
      <c r="G247" s="28">
        <v>2</v>
      </c>
      <c r="H247" s="28">
        <v>0</v>
      </c>
      <c r="I247" s="29">
        <v>11000000</v>
      </c>
      <c r="J247" s="29">
        <v>0</v>
      </c>
      <c r="K247" s="28" t="s">
        <v>218</v>
      </c>
      <c r="L247" s="28" t="s">
        <v>226</v>
      </c>
    </row>
    <row r="248" spans="1:12" s="2" customFormat="1" ht="90" x14ac:dyDescent="0.2">
      <c r="A248" s="26" t="s">
        <v>732</v>
      </c>
      <c r="B248" s="27">
        <v>42706</v>
      </c>
      <c r="C248" s="27" t="s">
        <v>733</v>
      </c>
      <c r="D248" s="27" t="s">
        <v>734</v>
      </c>
      <c r="E248" s="27">
        <v>42709</v>
      </c>
      <c r="F248" s="27">
        <v>42770</v>
      </c>
      <c r="G248" s="28">
        <v>2</v>
      </c>
      <c r="H248" s="28">
        <v>0</v>
      </c>
      <c r="I248" s="29">
        <v>14000000</v>
      </c>
      <c r="J248" s="29">
        <v>0</v>
      </c>
      <c r="K248" s="28" t="s">
        <v>218</v>
      </c>
      <c r="L248" s="28" t="s">
        <v>226</v>
      </c>
    </row>
    <row r="249" spans="1:12" s="2" customFormat="1" ht="33.75" x14ac:dyDescent="0.2">
      <c r="A249" s="26" t="s">
        <v>735</v>
      </c>
      <c r="B249" s="27">
        <v>42706</v>
      </c>
      <c r="C249" s="27" t="s">
        <v>736</v>
      </c>
      <c r="D249" s="27" t="s">
        <v>737</v>
      </c>
      <c r="E249" s="27">
        <v>42710</v>
      </c>
      <c r="F249" s="27">
        <v>42771</v>
      </c>
      <c r="G249" s="28">
        <v>2</v>
      </c>
      <c r="H249" s="28">
        <v>0</v>
      </c>
      <c r="I249" s="29">
        <v>3200000</v>
      </c>
      <c r="J249" s="29">
        <v>0</v>
      </c>
      <c r="K249" s="28" t="s">
        <v>218</v>
      </c>
      <c r="L249" s="28" t="s">
        <v>226</v>
      </c>
    </row>
    <row r="250" spans="1:12" s="2" customFormat="1" ht="78.75" x14ac:dyDescent="0.2">
      <c r="A250" s="26" t="s">
        <v>738</v>
      </c>
      <c r="B250" s="27">
        <v>42709</v>
      </c>
      <c r="C250" s="27" t="s">
        <v>212</v>
      </c>
      <c r="D250" s="27" t="s">
        <v>739</v>
      </c>
      <c r="E250" s="27">
        <v>42716</v>
      </c>
      <c r="F250" s="27">
        <v>42777</v>
      </c>
      <c r="G250" s="28">
        <v>2</v>
      </c>
      <c r="H250" s="28">
        <v>0</v>
      </c>
      <c r="I250" s="29">
        <v>142453395</v>
      </c>
      <c r="J250" s="29">
        <v>0</v>
      </c>
      <c r="K250" s="28" t="s">
        <v>219</v>
      </c>
      <c r="L250" s="28" t="s">
        <v>226</v>
      </c>
    </row>
    <row r="251" spans="1:12" s="2" customFormat="1" ht="67.5" x14ac:dyDescent="0.2">
      <c r="A251" s="26" t="s">
        <v>740</v>
      </c>
      <c r="B251" s="27">
        <v>42710</v>
      </c>
      <c r="C251" s="27" t="s">
        <v>741</v>
      </c>
      <c r="D251" s="27" t="s">
        <v>742</v>
      </c>
      <c r="E251" s="27">
        <v>42710</v>
      </c>
      <c r="F251" s="27">
        <v>42771</v>
      </c>
      <c r="G251" s="28">
        <v>2</v>
      </c>
      <c r="H251" s="28">
        <v>0</v>
      </c>
      <c r="I251" s="29">
        <v>16304000</v>
      </c>
      <c r="J251" s="29">
        <v>0</v>
      </c>
      <c r="K251" s="28" t="s">
        <v>218</v>
      </c>
      <c r="L251" s="28" t="s">
        <v>226</v>
      </c>
    </row>
    <row r="252" spans="1:12" s="2" customFormat="1" ht="67.5" x14ac:dyDescent="0.2">
      <c r="A252" s="26" t="s">
        <v>743</v>
      </c>
      <c r="B252" s="27">
        <v>42710</v>
      </c>
      <c r="C252" s="27" t="s">
        <v>144</v>
      </c>
      <c r="D252" s="27" t="s">
        <v>744</v>
      </c>
      <c r="E252" s="27">
        <v>42710</v>
      </c>
      <c r="F252" s="27">
        <v>42771</v>
      </c>
      <c r="G252" s="28">
        <v>2</v>
      </c>
      <c r="H252" s="28">
        <v>0</v>
      </c>
      <c r="I252" s="29">
        <v>11000000</v>
      </c>
      <c r="J252" s="29">
        <v>0</v>
      </c>
      <c r="K252" s="28" t="s">
        <v>218</v>
      </c>
      <c r="L252" s="28" t="s">
        <v>226</v>
      </c>
    </row>
    <row r="253" spans="1:12" s="2" customFormat="1" ht="45" x14ac:dyDescent="0.2">
      <c r="A253" s="26" t="s">
        <v>745</v>
      </c>
      <c r="B253" s="27">
        <v>42710</v>
      </c>
      <c r="C253" s="27" t="s">
        <v>145</v>
      </c>
      <c r="D253" s="27" t="s">
        <v>746</v>
      </c>
      <c r="E253" s="27">
        <v>42710</v>
      </c>
      <c r="F253" s="27">
        <v>42771</v>
      </c>
      <c r="G253" s="28">
        <v>2</v>
      </c>
      <c r="H253" s="28">
        <v>0</v>
      </c>
      <c r="I253" s="29">
        <v>5890000</v>
      </c>
      <c r="J253" s="29">
        <v>0</v>
      </c>
      <c r="K253" s="28" t="s">
        <v>218</v>
      </c>
      <c r="L253" s="28" t="s">
        <v>226</v>
      </c>
    </row>
    <row r="254" spans="1:12" s="2" customFormat="1" ht="45" x14ac:dyDescent="0.2">
      <c r="A254" s="26" t="s">
        <v>747</v>
      </c>
      <c r="B254" s="27">
        <v>42710</v>
      </c>
      <c r="C254" s="27" t="s">
        <v>146</v>
      </c>
      <c r="D254" s="27" t="s">
        <v>748</v>
      </c>
      <c r="E254" s="27">
        <v>42711</v>
      </c>
      <c r="F254" s="27">
        <v>42772</v>
      </c>
      <c r="G254" s="28">
        <v>2</v>
      </c>
      <c r="H254" s="28">
        <v>0</v>
      </c>
      <c r="I254" s="29">
        <v>21000000</v>
      </c>
      <c r="J254" s="29">
        <v>0</v>
      </c>
      <c r="K254" s="28" t="s">
        <v>218</v>
      </c>
      <c r="L254" s="28" t="s">
        <v>226</v>
      </c>
    </row>
    <row r="255" spans="1:12" s="2" customFormat="1" ht="56.25" x14ac:dyDescent="0.2">
      <c r="A255" s="26" t="s">
        <v>749</v>
      </c>
      <c r="B255" s="27">
        <v>42711</v>
      </c>
      <c r="C255" s="27" t="s">
        <v>147</v>
      </c>
      <c r="D255" s="27" t="s">
        <v>750</v>
      </c>
      <c r="E255" s="27">
        <v>42711</v>
      </c>
      <c r="F255" s="27">
        <v>42772</v>
      </c>
      <c r="G255" s="28">
        <v>2</v>
      </c>
      <c r="H255" s="28">
        <v>0</v>
      </c>
      <c r="I255" s="29">
        <v>8000000</v>
      </c>
      <c r="J255" s="29">
        <v>0</v>
      </c>
      <c r="K255" s="28" t="s">
        <v>218</v>
      </c>
      <c r="L255" s="28" t="s">
        <v>226</v>
      </c>
    </row>
    <row r="256" spans="1:12" s="2" customFormat="1" ht="56.25" x14ac:dyDescent="0.2">
      <c r="A256" s="26" t="s">
        <v>751</v>
      </c>
      <c r="B256" s="27">
        <v>42711</v>
      </c>
      <c r="C256" s="27" t="s">
        <v>752</v>
      </c>
      <c r="D256" s="27" t="s">
        <v>753</v>
      </c>
      <c r="E256" s="27">
        <v>42716</v>
      </c>
      <c r="F256" s="27">
        <v>42958</v>
      </c>
      <c r="G256" s="28">
        <v>8</v>
      </c>
      <c r="H256" s="28">
        <v>0</v>
      </c>
      <c r="I256" s="29">
        <v>8823326209.5300007</v>
      </c>
      <c r="J256" s="29">
        <v>0</v>
      </c>
      <c r="K256" s="28" t="s">
        <v>221</v>
      </c>
      <c r="L256" s="28" t="s">
        <v>229</v>
      </c>
    </row>
    <row r="257" spans="1:12" s="2" customFormat="1" ht="67.5" x14ac:dyDescent="0.2">
      <c r="A257" s="26" t="s">
        <v>754</v>
      </c>
      <c r="B257" s="27">
        <v>42710</v>
      </c>
      <c r="C257" s="27" t="s">
        <v>755</v>
      </c>
      <c r="D257" s="27" t="s">
        <v>756</v>
      </c>
      <c r="E257" s="27">
        <v>42711</v>
      </c>
      <c r="F257" s="27">
        <v>42772</v>
      </c>
      <c r="G257" s="28">
        <v>2</v>
      </c>
      <c r="H257" s="28">
        <v>10</v>
      </c>
      <c r="I257" s="29">
        <v>604219062</v>
      </c>
      <c r="J257" s="29">
        <v>57707309</v>
      </c>
      <c r="K257" s="28" t="s">
        <v>219</v>
      </c>
      <c r="L257" s="28" t="s">
        <v>227</v>
      </c>
    </row>
    <row r="258" spans="1:12" s="2" customFormat="1" ht="33.75" x14ac:dyDescent="0.2">
      <c r="A258" s="26" t="s">
        <v>757</v>
      </c>
      <c r="B258" s="27">
        <v>42713</v>
      </c>
      <c r="C258" s="27" t="s">
        <v>148</v>
      </c>
      <c r="D258" s="27" t="s">
        <v>758</v>
      </c>
      <c r="E258" s="27">
        <v>42713</v>
      </c>
      <c r="F258" s="27">
        <v>42774</v>
      </c>
      <c r="G258" s="28">
        <v>2</v>
      </c>
      <c r="H258" s="28">
        <v>0</v>
      </c>
      <c r="I258" s="29">
        <v>5400000</v>
      </c>
      <c r="J258" s="29">
        <v>0</v>
      </c>
      <c r="K258" s="28" t="s">
        <v>218</v>
      </c>
      <c r="L258" s="28" t="s">
        <v>226</v>
      </c>
    </row>
    <row r="259" spans="1:12" s="2" customFormat="1" ht="56.25" x14ac:dyDescent="0.2">
      <c r="A259" s="26" t="s">
        <v>759</v>
      </c>
      <c r="B259" s="27">
        <v>42713</v>
      </c>
      <c r="C259" s="27" t="s">
        <v>149</v>
      </c>
      <c r="D259" s="27" t="s">
        <v>760</v>
      </c>
      <c r="E259" s="27">
        <v>42716</v>
      </c>
      <c r="F259" s="27">
        <v>42805</v>
      </c>
      <c r="G259" s="28">
        <v>3</v>
      </c>
      <c r="H259" s="28">
        <v>0</v>
      </c>
      <c r="I259" s="29">
        <v>8970000</v>
      </c>
      <c r="J259" s="29">
        <v>0</v>
      </c>
      <c r="K259" s="28" t="s">
        <v>218</v>
      </c>
      <c r="L259" s="28" t="s">
        <v>226</v>
      </c>
    </row>
    <row r="260" spans="1:12" s="2" customFormat="1" ht="56.25" x14ac:dyDescent="0.2">
      <c r="A260" s="26" t="s">
        <v>761</v>
      </c>
      <c r="B260" s="27">
        <v>42713</v>
      </c>
      <c r="C260" s="27" t="s">
        <v>762</v>
      </c>
      <c r="D260" s="27" t="s">
        <v>417</v>
      </c>
      <c r="E260" s="27">
        <v>42733</v>
      </c>
      <c r="F260" s="27">
        <v>42822</v>
      </c>
      <c r="G260" s="28">
        <v>3</v>
      </c>
      <c r="H260" s="28">
        <v>0</v>
      </c>
      <c r="I260" s="29">
        <v>14100000</v>
      </c>
      <c r="J260" s="29">
        <v>0</v>
      </c>
      <c r="K260" s="28" t="s">
        <v>218</v>
      </c>
      <c r="L260" s="28" t="s">
        <v>226</v>
      </c>
    </row>
    <row r="261" spans="1:12" s="2" customFormat="1" ht="33.75" x14ac:dyDescent="0.2">
      <c r="A261" s="26" t="s">
        <v>763</v>
      </c>
      <c r="B261" s="27">
        <v>42713</v>
      </c>
      <c r="C261" s="27" t="s">
        <v>150</v>
      </c>
      <c r="D261" s="27" t="s">
        <v>764</v>
      </c>
      <c r="E261" s="27">
        <v>42716</v>
      </c>
      <c r="F261" s="27">
        <v>42792</v>
      </c>
      <c r="G261" s="28">
        <v>2.5</v>
      </c>
      <c r="H261" s="28">
        <v>0</v>
      </c>
      <c r="I261" s="29">
        <v>6520000</v>
      </c>
      <c r="J261" s="29">
        <v>0</v>
      </c>
      <c r="K261" s="28" t="s">
        <v>218</v>
      </c>
      <c r="L261" s="28" t="s">
        <v>226</v>
      </c>
    </row>
    <row r="262" spans="1:12" s="2" customFormat="1" ht="56.25" x14ac:dyDescent="0.2">
      <c r="A262" s="26" t="s">
        <v>765</v>
      </c>
      <c r="B262" s="27">
        <v>42716</v>
      </c>
      <c r="C262" s="27" t="s">
        <v>766</v>
      </c>
      <c r="D262" s="27" t="s">
        <v>767</v>
      </c>
      <c r="E262" s="27">
        <v>42716</v>
      </c>
      <c r="F262" s="27">
        <v>42777</v>
      </c>
      <c r="G262" s="28">
        <v>2</v>
      </c>
      <c r="H262" s="28">
        <v>0</v>
      </c>
      <c r="I262" s="29">
        <v>10000000</v>
      </c>
      <c r="J262" s="29">
        <v>0</v>
      </c>
      <c r="K262" s="27" t="s">
        <v>218</v>
      </c>
      <c r="L262" s="27" t="s">
        <v>226</v>
      </c>
    </row>
    <row r="263" spans="1:12" s="2" customFormat="1" ht="56.25" x14ac:dyDescent="0.2">
      <c r="A263" s="26" t="s">
        <v>768</v>
      </c>
      <c r="B263" s="27">
        <v>42716</v>
      </c>
      <c r="C263" s="27" t="s">
        <v>151</v>
      </c>
      <c r="D263" s="27" t="s">
        <v>769</v>
      </c>
      <c r="E263" s="27">
        <v>42716</v>
      </c>
      <c r="F263" s="27">
        <v>42766</v>
      </c>
      <c r="G263" s="28">
        <v>1.6666666666666665</v>
      </c>
      <c r="H263" s="28">
        <v>0</v>
      </c>
      <c r="I263" s="29">
        <v>13333333</v>
      </c>
      <c r="J263" s="29">
        <v>0</v>
      </c>
      <c r="K263" s="28" t="s">
        <v>218</v>
      </c>
      <c r="L263" s="28" t="s">
        <v>226</v>
      </c>
    </row>
    <row r="264" spans="1:12" s="2" customFormat="1" ht="45" x14ac:dyDescent="0.2">
      <c r="A264" s="26" t="s">
        <v>770</v>
      </c>
      <c r="B264" s="27">
        <v>42716</v>
      </c>
      <c r="C264" s="27" t="s">
        <v>152</v>
      </c>
      <c r="D264" s="27" t="s">
        <v>153</v>
      </c>
      <c r="E264" s="27">
        <v>42717</v>
      </c>
      <c r="F264" s="27">
        <v>42778</v>
      </c>
      <c r="G264" s="28">
        <v>2</v>
      </c>
      <c r="H264" s="28">
        <v>0</v>
      </c>
      <c r="I264" s="29">
        <v>5066000</v>
      </c>
      <c r="J264" s="29">
        <v>0</v>
      </c>
      <c r="K264" s="28" t="s">
        <v>218</v>
      </c>
      <c r="L264" s="28" t="s">
        <v>226</v>
      </c>
    </row>
    <row r="265" spans="1:12" s="2" customFormat="1" ht="90" x14ac:dyDescent="0.2">
      <c r="A265" s="26" t="s">
        <v>771</v>
      </c>
      <c r="B265" s="27">
        <v>42716</v>
      </c>
      <c r="C265" s="27" t="s">
        <v>772</v>
      </c>
      <c r="D265" s="27" t="s">
        <v>773</v>
      </c>
      <c r="E265" s="27">
        <v>42724</v>
      </c>
      <c r="F265" s="27">
        <v>42997</v>
      </c>
      <c r="G265" s="28">
        <v>9</v>
      </c>
      <c r="H265" s="28">
        <v>0</v>
      </c>
      <c r="I265" s="29">
        <v>893297074.20000005</v>
      </c>
      <c r="J265" s="29">
        <v>0</v>
      </c>
      <c r="K265" s="27" t="s">
        <v>222</v>
      </c>
      <c r="L265" s="27" t="s">
        <v>229</v>
      </c>
    </row>
    <row r="266" spans="1:12" s="2" customFormat="1" ht="67.5" x14ac:dyDescent="0.2">
      <c r="A266" s="26" t="s">
        <v>774</v>
      </c>
      <c r="B266" s="27">
        <v>42716</v>
      </c>
      <c r="C266" s="27" t="s">
        <v>775</v>
      </c>
      <c r="D266" s="27" t="s">
        <v>776</v>
      </c>
      <c r="E266" s="27">
        <v>42716</v>
      </c>
      <c r="F266" s="27">
        <v>42777</v>
      </c>
      <c r="G266" s="28">
        <v>2</v>
      </c>
      <c r="H266" s="28">
        <v>0</v>
      </c>
      <c r="I266" s="29">
        <v>7020000</v>
      </c>
      <c r="J266" s="29">
        <v>0</v>
      </c>
      <c r="K266" s="28" t="s">
        <v>218</v>
      </c>
      <c r="L266" s="28" t="s">
        <v>226</v>
      </c>
    </row>
    <row r="267" spans="1:12" s="2" customFormat="1" ht="33.75" x14ac:dyDescent="0.2">
      <c r="A267" s="26" t="s">
        <v>777</v>
      </c>
      <c r="B267" s="27">
        <v>42716</v>
      </c>
      <c r="C267" s="27" t="s">
        <v>154</v>
      </c>
      <c r="D267" s="27" t="s">
        <v>778</v>
      </c>
      <c r="E267" s="27">
        <v>42717</v>
      </c>
      <c r="F267" s="27">
        <v>42778</v>
      </c>
      <c r="G267" s="28">
        <v>2</v>
      </c>
      <c r="H267" s="28">
        <v>0</v>
      </c>
      <c r="I267" s="29">
        <v>4000000</v>
      </c>
      <c r="J267" s="29">
        <v>0</v>
      </c>
      <c r="K267" s="28" t="s">
        <v>218</v>
      </c>
      <c r="L267" s="28" t="s">
        <v>226</v>
      </c>
    </row>
    <row r="268" spans="1:12" s="2" customFormat="1" ht="67.5" x14ac:dyDescent="0.2">
      <c r="A268" s="26" t="s">
        <v>779</v>
      </c>
      <c r="B268" s="27">
        <v>42716</v>
      </c>
      <c r="C268" s="27" t="s">
        <v>780</v>
      </c>
      <c r="D268" s="27" t="s">
        <v>781</v>
      </c>
      <c r="E268" s="27">
        <v>42718</v>
      </c>
      <c r="F268" s="27">
        <v>42768</v>
      </c>
      <c r="G268" s="28">
        <v>1.6666666666666665</v>
      </c>
      <c r="H268" s="28">
        <v>0</v>
      </c>
      <c r="I268" s="29">
        <v>13333333</v>
      </c>
      <c r="J268" s="29">
        <v>0</v>
      </c>
      <c r="K268" s="27" t="s">
        <v>218</v>
      </c>
      <c r="L268" s="27" t="s">
        <v>226</v>
      </c>
    </row>
    <row r="269" spans="1:12" s="2" customFormat="1" ht="56.25" x14ac:dyDescent="0.2">
      <c r="A269" s="26" t="s">
        <v>782</v>
      </c>
      <c r="B269" s="27">
        <v>42717</v>
      </c>
      <c r="C269" s="27" t="s">
        <v>155</v>
      </c>
      <c r="D269" s="27" t="s">
        <v>604</v>
      </c>
      <c r="E269" s="27">
        <v>42717</v>
      </c>
      <c r="F269" s="27">
        <v>42767</v>
      </c>
      <c r="G269" s="28">
        <v>1.6666666666666665</v>
      </c>
      <c r="H269" s="28">
        <v>0</v>
      </c>
      <c r="I269" s="29">
        <v>3333000</v>
      </c>
      <c r="J269" s="29">
        <v>0</v>
      </c>
      <c r="K269" s="27" t="s">
        <v>218</v>
      </c>
      <c r="L269" s="27" t="s">
        <v>226</v>
      </c>
    </row>
    <row r="270" spans="1:12" s="2" customFormat="1" ht="33.75" x14ac:dyDescent="0.2">
      <c r="A270" s="26" t="s">
        <v>783</v>
      </c>
      <c r="B270" s="27">
        <v>42717</v>
      </c>
      <c r="C270" s="27" t="s">
        <v>784</v>
      </c>
      <c r="D270" s="27" t="s">
        <v>471</v>
      </c>
      <c r="E270" s="27">
        <v>42717</v>
      </c>
      <c r="F270" s="27">
        <v>42778</v>
      </c>
      <c r="G270" s="28">
        <v>2</v>
      </c>
      <c r="H270" s="28">
        <v>0</v>
      </c>
      <c r="I270" s="29">
        <v>16240000</v>
      </c>
      <c r="J270" s="29">
        <v>0</v>
      </c>
      <c r="K270" s="28" t="s">
        <v>218</v>
      </c>
      <c r="L270" s="28" t="s">
        <v>226</v>
      </c>
    </row>
    <row r="271" spans="1:12" s="2" customFormat="1" ht="45" x14ac:dyDescent="0.2">
      <c r="A271" s="26" t="s">
        <v>785</v>
      </c>
      <c r="B271" s="27">
        <v>42717</v>
      </c>
      <c r="C271" s="27" t="s">
        <v>786</v>
      </c>
      <c r="D271" s="27" t="s">
        <v>787</v>
      </c>
      <c r="E271" s="27">
        <v>42718</v>
      </c>
      <c r="F271" s="27">
        <v>42748</v>
      </c>
      <c r="G271" s="28">
        <v>1</v>
      </c>
      <c r="H271" s="28">
        <v>0</v>
      </c>
      <c r="I271" s="29">
        <v>76620337</v>
      </c>
      <c r="J271" s="29">
        <v>0</v>
      </c>
      <c r="K271" s="28" t="s">
        <v>218</v>
      </c>
      <c r="L271" s="28" t="s">
        <v>226</v>
      </c>
    </row>
    <row r="272" spans="1:12" s="2" customFormat="1" ht="56.25" x14ac:dyDescent="0.2">
      <c r="A272" s="26" t="s">
        <v>788</v>
      </c>
      <c r="B272" s="27">
        <v>42718</v>
      </c>
      <c r="C272" s="27" t="s">
        <v>156</v>
      </c>
      <c r="D272" s="27" t="s">
        <v>789</v>
      </c>
      <c r="E272" s="27">
        <v>42718</v>
      </c>
      <c r="F272" s="27">
        <v>42763</v>
      </c>
      <c r="G272" s="28">
        <v>1.5</v>
      </c>
      <c r="H272" s="28">
        <v>0</v>
      </c>
      <c r="I272" s="29">
        <v>7500000</v>
      </c>
      <c r="J272" s="29">
        <v>0</v>
      </c>
      <c r="K272" s="28" t="s">
        <v>218</v>
      </c>
      <c r="L272" s="28" t="s">
        <v>226</v>
      </c>
    </row>
    <row r="273" spans="1:12" s="2" customFormat="1" ht="45" x14ac:dyDescent="0.2">
      <c r="A273" s="26" t="s">
        <v>790</v>
      </c>
      <c r="B273" s="27">
        <v>42718</v>
      </c>
      <c r="C273" s="27" t="s">
        <v>791</v>
      </c>
      <c r="D273" s="27" t="s">
        <v>792</v>
      </c>
      <c r="E273" s="27">
        <v>42718</v>
      </c>
      <c r="F273" s="27">
        <v>42768</v>
      </c>
      <c r="G273" s="28">
        <v>1.6666666666666665</v>
      </c>
      <c r="H273" s="28">
        <v>0</v>
      </c>
      <c r="I273" s="29">
        <v>16666000</v>
      </c>
      <c r="J273" s="29">
        <v>0</v>
      </c>
      <c r="K273" s="28" t="s">
        <v>218</v>
      </c>
      <c r="L273" s="28" t="s">
        <v>226</v>
      </c>
    </row>
    <row r="274" spans="1:12" s="2" customFormat="1" ht="45" x14ac:dyDescent="0.2">
      <c r="A274" s="26" t="s">
        <v>793</v>
      </c>
      <c r="B274" s="27">
        <v>42718</v>
      </c>
      <c r="C274" s="27" t="s">
        <v>794</v>
      </c>
      <c r="D274" s="27" t="s">
        <v>795</v>
      </c>
      <c r="E274" s="27">
        <v>42718</v>
      </c>
      <c r="F274" s="27">
        <v>42768</v>
      </c>
      <c r="G274" s="28">
        <v>1.6666666666666665</v>
      </c>
      <c r="H274" s="28">
        <v>0</v>
      </c>
      <c r="I274" s="29">
        <v>13333000</v>
      </c>
      <c r="J274" s="29">
        <v>0</v>
      </c>
      <c r="K274" s="28" t="s">
        <v>218</v>
      </c>
      <c r="L274" s="28" t="s">
        <v>226</v>
      </c>
    </row>
    <row r="275" spans="1:12" s="2" customFormat="1" ht="56.25" x14ac:dyDescent="0.2">
      <c r="A275" s="26" t="s">
        <v>796</v>
      </c>
      <c r="B275" s="27">
        <v>42718</v>
      </c>
      <c r="C275" s="27" t="s">
        <v>157</v>
      </c>
      <c r="D275" s="27" t="s">
        <v>571</v>
      </c>
      <c r="E275" s="27">
        <v>42719</v>
      </c>
      <c r="F275" s="27">
        <v>42769</v>
      </c>
      <c r="G275" s="28">
        <v>1.6666666666666665</v>
      </c>
      <c r="H275" s="28">
        <v>0</v>
      </c>
      <c r="I275" s="29">
        <v>3333333</v>
      </c>
      <c r="J275" s="29">
        <v>0</v>
      </c>
      <c r="K275" s="28" t="s">
        <v>218</v>
      </c>
      <c r="L275" s="28" t="s">
        <v>226</v>
      </c>
    </row>
    <row r="276" spans="1:12" s="2" customFormat="1" ht="56.25" x14ac:dyDescent="0.2">
      <c r="A276" s="26" t="s">
        <v>797</v>
      </c>
      <c r="B276" s="27">
        <v>42718</v>
      </c>
      <c r="C276" s="27" t="s">
        <v>158</v>
      </c>
      <c r="D276" s="27" t="s">
        <v>571</v>
      </c>
      <c r="E276" s="27">
        <v>42719</v>
      </c>
      <c r="F276" s="27">
        <v>42769</v>
      </c>
      <c r="G276" s="28">
        <v>1.6666666666666665</v>
      </c>
      <c r="H276" s="28">
        <v>0</v>
      </c>
      <c r="I276" s="29">
        <v>3333333</v>
      </c>
      <c r="J276" s="29">
        <v>0</v>
      </c>
      <c r="K276" s="28" t="s">
        <v>218</v>
      </c>
      <c r="L276" s="28" t="s">
        <v>226</v>
      </c>
    </row>
    <row r="277" spans="1:12" s="2" customFormat="1" ht="56.25" x14ac:dyDescent="0.2">
      <c r="A277" s="26" t="s">
        <v>798</v>
      </c>
      <c r="B277" s="27">
        <v>42718</v>
      </c>
      <c r="C277" s="27" t="s">
        <v>159</v>
      </c>
      <c r="D277" s="27" t="s">
        <v>571</v>
      </c>
      <c r="E277" s="27">
        <v>42719</v>
      </c>
      <c r="F277" s="27">
        <v>42769</v>
      </c>
      <c r="G277" s="28">
        <v>1.6666666666666665</v>
      </c>
      <c r="H277" s="28">
        <v>0</v>
      </c>
      <c r="I277" s="29">
        <v>3333333</v>
      </c>
      <c r="J277" s="29">
        <v>0</v>
      </c>
      <c r="K277" s="27" t="s">
        <v>218</v>
      </c>
      <c r="L277" s="27" t="s">
        <v>226</v>
      </c>
    </row>
    <row r="278" spans="1:12" s="2" customFormat="1" ht="56.25" x14ac:dyDescent="0.2">
      <c r="A278" s="26" t="s">
        <v>799</v>
      </c>
      <c r="B278" s="27">
        <v>42723</v>
      </c>
      <c r="C278" s="27" t="s">
        <v>800</v>
      </c>
      <c r="D278" s="27" t="s">
        <v>801</v>
      </c>
      <c r="E278" s="27">
        <v>42723</v>
      </c>
      <c r="F278" s="27">
        <v>42740</v>
      </c>
      <c r="G278" s="28">
        <v>0.4</v>
      </c>
      <c r="H278" s="28">
        <v>6</v>
      </c>
      <c r="I278" s="29">
        <v>29112284.16</v>
      </c>
      <c r="J278" s="29">
        <v>14459358</v>
      </c>
      <c r="K278" s="28" t="s">
        <v>220</v>
      </c>
      <c r="L278" s="28" t="s">
        <v>226</v>
      </c>
    </row>
    <row r="279" spans="1:12" s="2" customFormat="1" ht="56.25" x14ac:dyDescent="0.2">
      <c r="A279" s="26" t="s">
        <v>802</v>
      </c>
      <c r="B279" s="27">
        <v>42719</v>
      </c>
      <c r="C279" s="27" t="s">
        <v>160</v>
      </c>
      <c r="D279" s="27" t="s">
        <v>803</v>
      </c>
      <c r="E279" s="27">
        <v>42720</v>
      </c>
      <c r="F279" s="27">
        <v>42770</v>
      </c>
      <c r="G279" s="28">
        <v>1.6666666666666665</v>
      </c>
      <c r="H279" s="28">
        <v>0</v>
      </c>
      <c r="I279" s="29">
        <v>9166000</v>
      </c>
      <c r="J279" s="29">
        <v>0</v>
      </c>
      <c r="K279" s="28" t="s">
        <v>218</v>
      </c>
      <c r="L279" s="28" t="s">
        <v>226</v>
      </c>
    </row>
    <row r="280" spans="1:12" s="2" customFormat="1" ht="56.25" x14ac:dyDescent="0.2">
      <c r="A280" s="26" t="s">
        <v>804</v>
      </c>
      <c r="B280" s="27">
        <v>42719</v>
      </c>
      <c r="C280" s="27" t="s">
        <v>161</v>
      </c>
      <c r="D280" s="27" t="s">
        <v>805</v>
      </c>
      <c r="E280" s="27">
        <v>42720</v>
      </c>
      <c r="F280" s="27">
        <v>42770</v>
      </c>
      <c r="G280" s="28">
        <v>1.6666666666666665</v>
      </c>
      <c r="H280" s="28">
        <v>0</v>
      </c>
      <c r="I280" s="29">
        <v>3938333</v>
      </c>
      <c r="J280" s="29">
        <v>0</v>
      </c>
      <c r="K280" s="28" t="s">
        <v>218</v>
      </c>
      <c r="L280" s="28" t="s">
        <v>226</v>
      </c>
    </row>
    <row r="281" spans="1:12" s="2" customFormat="1" ht="56.25" x14ac:dyDescent="0.2">
      <c r="A281" s="26" t="s">
        <v>806</v>
      </c>
      <c r="B281" s="27">
        <v>42719</v>
      </c>
      <c r="C281" s="27" t="s">
        <v>162</v>
      </c>
      <c r="D281" s="27" t="s">
        <v>807</v>
      </c>
      <c r="E281" s="27">
        <v>42720</v>
      </c>
      <c r="F281" s="27">
        <v>42770</v>
      </c>
      <c r="G281" s="28">
        <v>1.6666666666666665</v>
      </c>
      <c r="H281" s="28">
        <v>0</v>
      </c>
      <c r="I281" s="29">
        <v>4500000</v>
      </c>
      <c r="J281" s="29">
        <v>0</v>
      </c>
      <c r="K281" s="28" t="s">
        <v>218</v>
      </c>
      <c r="L281" s="28" t="s">
        <v>226</v>
      </c>
    </row>
    <row r="282" spans="1:12" s="2" customFormat="1" ht="33.75" x14ac:dyDescent="0.2">
      <c r="A282" s="26" t="s">
        <v>808</v>
      </c>
      <c r="B282" s="27">
        <v>42719</v>
      </c>
      <c r="C282" s="27" t="s">
        <v>809</v>
      </c>
      <c r="D282" s="27" t="s">
        <v>810</v>
      </c>
      <c r="E282" s="27">
        <v>42720</v>
      </c>
      <c r="F282" s="27">
        <v>42724</v>
      </c>
      <c r="G282" s="28">
        <v>0.16666666666666666</v>
      </c>
      <c r="H282" s="28">
        <v>0</v>
      </c>
      <c r="I282" s="29">
        <v>24937680</v>
      </c>
      <c r="J282" s="29">
        <v>0</v>
      </c>
      <c r="K282" s="28" t="s">
        <v>220</v>
      </c>
      <c r="L282" s="28" t="s">
        <v>226</v>
      </c>
    </row>
    <row r="283" spans="1:12" s="2" customFormat="1" ht="67.5" x14ac:dyDescent="0.2">
      <c r="A283" s="26" t="s">
        <v>811</v>
      </c>
      <c r="B283" s="27">
        <v>42720</v>
      </c>
      <c r="C283" s="27" t="s">
        <v>163</v>
      </c>
      <c r="D283" s="27" t="s">
        <v>812</v>
      </c>
      <c r="E283" s="27">
        <v>42723</v>
      </c>
      <c r="F283" s="27">
        <v>42773</v>
      </c>
      <c r="G283" s="28">
        <v>1.6666666666666665</v>
      </c>
      <c r="H283" s="28">
        <v>0</v>
      </c>
      <c r="I283" s="29">
        <v>13333000</v>
      </c>
      <c r="J283" s="29">
        <v>0</v>
      </c>
      <c r="K283" s="28" t="s">
        <v>218</v>
      </c>
      <c r="L283" s="28" t="s">
        <v>226</v>
      </c>
    </row>
    <row r="284" spans="1:12" s="2" customFormat="1" ht="56.25" x14ac:dyDescent="0.2">
      <c r="A284" s="26" t="s">
        <v>813</v>
      </c>
      <c r="B284" s="27">
        <v>42720</v>
      </c>
      <c r="C284" s="27" t="s">
        <v>164</v>
      </c>
      <c r="D284" s="27" t="s">
        <v>655</v>
      </c>
      <c r="E284" s="27">
        <v>42720</v>
      </c>
      <c r="F284" s="27">
        <v>42770</v>
      </c>
      <c r="G284" s="28">
        <v>1.6666666666666665</v>
      </c>
      <c r="H284" s="28">
        <v>0</v>
      </c>
      <c r="I284" s="29">
        <v>3333333</v>
      </c>
      <c r="J284" s="29">
        <v>0</v>
      </c>
      <c r="K284" s="28" t="s">
        <v>218</v>
      </c>
      <c r="L284" s="28" t="s">
        <v>226</v>
      </c>
    </row>
    <row r="285" spans="1:12" s="2" customFormat="1" ht="56.25" x14ac:dyDescent="0.2">
      <c r="A285" s="26" t="s">
        <v>814</v>
      </c>
      <c r="B285" s="27">
        <v>42720</v>
      </c>
      <c r="C285" s="27" t="s">
        <v>165</v>
      </c>
      <c r="D285" s="27" t="s">
        <v>815</v>
      </c>
      <c r="E285" s="27">
        <v>42723</v>
      </c>
      <c r="F285" s="27">
        <v>42778</v>
      </c>
      <c r="G285" s="28">
        <v>1.8333333333333335</v>
      </c>
      <c r="H285" s="28">
        <v>0</v>
      </c>
      <c r="I285" s="29">
        <v>8250000</v>
      </c>
      <c r="J285" s="29">
        <v>0</v>
      </c>
      <c r="K285" s="28" t="s">
        <v>218</v>
      </c>
      <c r="L285" s="28" t="s">
        <v>226</v>
      </c>
    </row>
    <row r="286" spans="1:12" s="2" customFormat="1" ht="56.25" x14ac:dyDescent="0.2">
      <c r="A286" s="26" t="s">
        <v>816</v>
      </c>
      <c r="B286" s="27">
        <v>42720</v>
      </c>
      <c r="C286" s="27" t="s">
        <v>817</v>
      </c>
      <c r="D286" s="27" t="s">
        <v>818</v>
      </c>
      <c r="E286" s="27">
        <v>42723</v>
      </c>
      <c r="F286" s="27">
        <v>42778</v>
      </c>
      <c r="G286" s="28">
        <v>1.8333333333333335</v>
      </c>
      <c r="H286" s="28">
        <v>0</v>
      </c>
      <c r="I286" s="29">
        <v>8250000</v>
      </c>
      <c r="J286" s="29">
        <v>0</v>
      </c>
      <c r="K286" s="28" t="s">
        <v>218</v>
      </c>
      <c r="L286" s="28" t="s">
        <v>226</v>
      </c>
    </row>
    <row r="287" spans="1:12" s="2" customFormat="1" ht="90" x14ac:dyDescent="0.2">
      <c r="A287" s="26" t="s">
        <v>819</v>
      </c>
      <c r="B287" s="27">
        <v>42723</v>
      </c>
      <c r="C287" s="27" t="s">
        <v>166</v>
      </c>
      <c r="D287" s="27" t="s">
        <v>820</v>
      </c>
      <c r="E287" s="27">
        <v>42724</v>
      </c>
      <c r="F287" s="27">
        <v>42775</v>
      </c>
      <c r="G287" s="28">
        <v>1.7</v>
      </c>
      <c r="H287" s="28">
        <v>0</v>
      </c>
      <c r="I287" s="29">
        <v>5950000</v>
      </c>
      <c r="J287" s="29">
        <v>0</v>
      </c>
      <c r="K287" s="28" t="s">
        <v>218</v>
      </c>
      <c r="L287" s="28" t="s">
        <v>226</v>
      </c>
    </row>
    <row r="288" spans="1:12" s="2" customFormat="1" ht="90" x14ac:dyDescent="0.2">
      <c r="A288" s="26" t="s">
        <v>821</v>
      </c>
      <c r="B288" s="27">
        <v>42723</v>
      </c>
      <c r="C288" s="27" t="s">
        <v>167</v>
      </c>
      <c r="D288" s="27" t="s">
        <v>822</v>
      </c>
      <c r="E288" s="27">
        <v>42724</v>
      </c>
      <c r="F288" s="27">
        <v>42774</v>
      </c>
      <c r="G288" s="28">
        <v>1.6666666666666665</v>
      </c>
      <c r="H288" s="28">
        <v>0</v>
      </c>
      <c r="I288" s="29">
        <v>12500000</v>
      </c>
      <c r="J288" s="29">
        <v>0</v>
      </c>
      <c r="K288" s="28" t="s">
        <v>218</v>
      </c>
      <c r="L288" s="28" t="s">
        <v>226</v>
      </c>
    </row>
    <row r="289" spans="1:12" s="2" customFormat="1" ht="45" x14ac:dyDescent="0.2">
      <c r="A289" s="26" t="s">
        <v>823</v>
      </c>
      <c r="B289" s="27">
        <v>42723</v>
      </c>
      <c r="C289" s="27" t="s">
        <v>168</v>
      </c>
      <c r="D289" s="27" t="s">
        <v>824</v>
      </c>
      <c r="E289" s="27">
        <v>42731</v>
      </c>
      <c r="F289" s="27">
        <v>42776</v>
      </c>
      <c r="G289" s="28">
        <v>1.5</v>
      </c>
      <c r="H289" s="28">
        <v>0</v>
      </c>
      <c r="I289" s="29">
        <v>4854000</v>
      </c>
      <c r="J289" s="29">
        <v>0</v>
      </c>
      <c r="K289" s="28" t="s">
        <v>218</v>
      </c>
      <c r="L289" s="28" t="s">
        <v>226</v>
      </c>
    </row>
    <row r="290" spans="1:12" s="2" customFormat="1" ht="78.75" x14ac:dyDescent="0.2">
      <c r="A290" s="26" t="s">
        <v>825</v>
      </c>
      <c r="B290" s="27">
        <v>42723</v>
      </c>
      <c r="C290" s="27" t="s">
        <v>826</v>
      </c>
      <c r="D290" s="27" t="s">
        <v>827</v>
      </c>
      <c r="E290" s="27">
        <v>42724</v>
      </c>
      <c r="F290" s="27">
        <v>42775</v>
      </c>
      <c r="G290" s="28">
        <v>1.7</v>
      </c>
      <c r="H290" s="28">
        <v>0</v>
      </c>
      <c r="I290" s="29">
        <v>7650000</v>
      </c>
      <c r="J290" s="29">
        <v>0</v>
      </c>
      <c r="K290" s="28" t="s">
        <v>218</v>
      </c>
      <c r="L290" s="28" t="s">
        <v>226</v>
      </c>
    </row>
    <row r="291" spans="1:12" s="2" customFormat="1" ht="67.5" x14ac:dyDescent="0.2">
      <c r="A291" s="26" t="s">
        <v>828</v>
      </c>
      <c r="B291" s="27">
        <v>42723</v>
      </c>
      <c r="C291" s="27" t="s">
        <v>169</v>
      </c>
      <c r="D291" s="27" t="s">
        <v>829</v>
      </c>
      <c r="E291" s="27">
        <v>42730</v>
      </c>
      <c r="F291" s="27">
        <v>42775</v>
      </c>
      <c r="G291" s="28">
        <v>1.5</v>
      </c>
      <c r="H291" s="28">
        <v>0</v>
      </c>
      <c r="I291" s="29">
        <v>3825000</v>
      </c>
      <c r="J291" s="29">
        <v>0</v>
      </c>
      <c r="K291" s="27" t="s">
        <v>218</v>
      </c>
      <c r="L291" s="27" t="s">
        <v>226</v>
      </c>
    </row>
    <row r="292" spans="1:12" s="2" customFormat="1" ht="67.5" x14ac:dyDescent="0.2">
      <c r="A292" s="26" t="s">
        <v>830</v>
      </c>
      <c r="B292" s="27">
        <v>42723</v>
      </c>
      <c r="C292" s="27" t="s">
        <v>170</v>
      </c>
      <c r="D292" s="27" t="s">
        <v>831</v>
      </c>
      <c r="E292" s="27">
        <v>42724</v>
      </c>
      <c r="F292" s="27">
        <v>42775</v>
      </c>
      <c r="G292" s="28">
        <v>1.7</v>
      </c>
      <c r="H292" s="28">
        <v>0</v>
      </c>
      <c r="I292" s="29">
        <v>5950000</v>
      </c>
      <c r="J292" s="29">
        <v>0</v>
      </c>
      <c r="K292" s="28" t="s">
        <v>218</v>
      </c>
      <c r="L292" s="28" t="s">
        <v>226</v>
      </c>
    </row>
    <row r="293" spans="1:12" s="2" customFormat="1" ht="67.5" x14ac:dyDescent="0.2">
      <c r="A293" s="26" t="s">
        <v>832</v>
      </c>
      <c r="B293" s="27">
        <v>42723</v>
      </c>
      <c r="C293" s="27" t="s">
        <v>171</v>
      </c>
      <c r="D293" s="27" t="s">
        <v>833</v>
      </c>
      <c r="E293" s="27">
        <v>42730</v>
      </c>
      <c r="F293" s="27">
        <v>42775</v>
      </c>
      <c r="G293" s="28">
        <v>1.5</v>
      </c>
      <c r="H293" s="28">
        <v>0</v>
      </c>
      <c r="I293" s="29">
        <v>9000000</v>
      </c>
      <c r="J293" s="29">
        <v>0</v>
      </c>
      <c r="K293" s="28" t="s">
        <v>218</v>
      </c>
      <c r="L293" s="28" t="s">
        <v>226</v>
      </c>
    </row>
    <row r="294" spans="1:12" s="2" customFormat="1" ht="67.5" x14ac:dyDescent="0.2">
      <c r="A294" s="26" t="s">
        <v>834</v>
      </c>
      <c r="B294" s="27">
        <v>42723</v>
      </c>
      <c r="C294" s="27" t="s">
        <v>172</v>
      </c>
      <c r="D294" s="27" t="s">
        <v>835</v>
      </c>
      <c r="E294" s="27">
        <v>42731</v>
      </c>
      <c r="F294" s="27">
        <v>42776</v>
      </c>
      <c r="G294" s="28">
        <v>1.5</v>
      </c>
      <c r="H294" s="28">
        <v>0</v>
      </c>
      <c r="I294" s="29">
        <v>6000000</v>
      </c>
      <c r="J294" s="29">
        <v>0</v>
      </c>
      <c r="K294" s="28" t="s">
        <v>218</v>
      </c>
      <c r="L294" s="28" t="s">
        <v>226</v>
      </c>
    </row>
    <row r="295" spans="1:12" s="2" customFormat="1" ht="56.25" x14ac:dyDescent="0.2">
      <c r="A295" s="26" t="s">
        <v>836</v>
      </c>
      <c r="B295" s="27">
        <v>42723</v>
      </c>
      <c r="C295" s="27" t="s">
        <v>173</v>
      </c>
      <c r="D295" s="27" t="s">
        <v>837</v>
      </c>
      <c r="E295" s="27">
        <v>42724</v>
      </c>
      <c r="F295" s="27">
        <v>42775</v>
      </c>
      <c r="G295" s="28">
        <v>1.7</v>
      </c>
      <c r="H295" s="28">
        <v>0</v>
      </c>
      <c r="I295" s="29">
        <v>3910000</v>
      </c>
      <c r="J295" s="29">
        <v>0</v>
      </c>
      <c r="K295" s="28" t="s">
        <v>218</v>
      </c>
      <c r="L295" s="28" t="s">
        <v>226</v>
      </c>
    </row>
    <row r="296" spans="1:12" s="2" customFormat="1" ht="45" x14ac:dyDescent="0.2">
      <c r="A296" s="26" t="s">
        <v>838</v>
      </c>
      <c r="B296" s="27">
        <v>42723</v>
      </c>
      <c r="C296" s="27" t="s">
        <v>174</v>
      </c>
      <c r="D296" s="27" t="s">
        <v>839</v>
      </c>
      <c r="E296" s="27">
        <v>42731</v>
      </c>
      <c r="F296" s="27">
        <v>42776</v>
      </c>
      <c r="G296" s="28">
        <v>1.5</v>
      </c>
      <c r="H296" s="28">
        <v>0</v>
      </c>
      <c r="I296" s="29">
        <v>10800000</v>
      </c>
      <c r="J296" s="29">
        <v>0</v>
      </c>
      <c r="K296" s="28" t="s">
        <v>218</v>
      </c>
      <c r="L296" s="28" t="s">
        <v>226</v>
      </c>
    </row>
    <row r="297" spans="1:12" s="2" customFormat="1" ht="78.75" x14ac:dyDescent="0.2">
      <c r="A297" s="26" t="s">
        <v>840</v>
      </c>
      <c r="B297" s="27">
        <v>42723</v>
      </c>
      <c r="C297" s="27" t="s">
        <v>841</v>
      </c>
      <c r="D297" s="27" t="s">
        <v>842</v>
      </c>
      <c r="E297" s="27">
        <v>42730</v>
      </c>
      <c r="F297" s="27">
        <v>42775</v>
      </c>
      <c r="G297" s="28">
        <v>1.5</v>
      </c>
      <c r="H297" s="28">
        <v>0</v>
      </c>
      <c r="I297" s="29">
        <v>12000000</v>
      </c>
      <c r="J297" s="29">
        <v>0</v>
      </c>
      <c r="K297" s="28" t="s">
        <v>218</v>
      </c>
      <c r="L297" s="28" t="s">
        <v>226</v>
      </c>
    </row>
    <row r="298" spans="1:12" s="2" customFormat="1" ht="56.25" x14ac:dyDescent="0.2">
      <c r="A298" s="26" t="s">
        <v>843</v>
      </c>
      <c r="B298" s="27">
        <v>42723</v>
      </c>
      <c r="C298" s="27" t="s">
        <v>175</v>
      </c>
      <c r="D298" s="27" t="s">
        <v>844</v>
      </c>
      <c r="E298" s="27">
        <v>42730</v>
      </c>
      <c r="F298" s="27">
        <v>42775</v>
      </c>
      <c r="G298" s="28">
        <v>1.5</v>
      </c>
      <c r="H298" s="28">
        <v>0</v>
      </c>
      <c r="I298" s="29">
        <v>12000000</v>
      </c>
      <c r="J298" s="29">
        <v>0</v>
      </c>
      <c r="K298" s="28" t="s">
        <v>218</v>
      </c>
      <c r="L298" s="28" t="s">
        <v>226</v>
      </c>
    </row>
    <row r="299" spans="1:12" s="2" customFormat="1" ht="90" x14ac:dyDescent="0.2">
      <c r="A299" s="26" t="s">
        <v>845</v>
      </c>
      <c r="B299" s="27">
        <v>42723</v>
      </c>
      <c r="C299" s="27" t="s">
        <v>846</v>
      </c>
      <c r="D299" s="27" t="s">
        <v>847</v>
      </c>
      <c r="E299" s="27">
        <v>42724</v>
      </c>
      <c r="F299" s="27">
        <v>42874</v>
      </c>
      <c r="G299" s="28">
        <v>5</v>
      </c>
      <c r="H299" s="28">
        <v>0</v>
      </c>
      <c r="I299" s="29">
        <v>4529735423</v>
      </c>
      <c r="J299" s="29">
        <v>0</v>
      </c>
      <c r="K299" s="28" t="s">
        <v>219</v>
      </c>
      <c r="L299" s="28" t="s">
        <v>226</v>
      </c>
    </row>
    <row r="300" spans="1:12" s="2" customFormat="1" ht="90" x14ac:dyDescent="0.2">
      <c r="A300" s="26" t="s">
        <v>848</v>
      </c>
      <c r="B300" s="27">
        <v>42723</v>
      </c>
      <c r="C300" s="27" t="s">
        <v>849</v>
      </c>
      <c r="D300" s="27" t="s">
        <v>847</v>
      </c>
      <c r="E300" s="27">
        <v>42730</v>
      </c>
      <c r="F300" s="27">
        <v>42880</v>
      </c>
      <c r="G300" s="28">
        <v>5</v>
      </c>
      <c r="H300" s="28">
        <v>0</v>
      </c>
      <c r="I300" s="29">
        <v>10152594141</v>
      </c>
      <c r="J300" s="29">
        <v>0</v>
      </c>
      <c r="K300" s="28" t="s">
        <v>219</v>
      </c>
      <c r="L300" s="28" t="s">
        <v>226</v>
      </c>
    </row>
    <row r="301" spans="1:12" s="2" customFormat="1" ht="90" x14ac:dyDescent="0.2">
      <c r="A301" s="26" t="s">
        <v>850</v>
      </c>
      <c r="B301" s="27">
        <v>42723</v>
      </c>
      <c r="C301" s="27" t="s">
        <v>851</v>
      </c>
      <c r="D301" s="27" t="s">
        <v>847</v>
      </c>
      <c r="E301" s="27">
        <v>42724</v>
      </c>
      <c r="F301" s="27">
        <v>42874</v>
      </c>
      <c r="G301" s="28">
        <v>5</v>
      </c>
      <c r="H301" s="28">
        <v>0</v>
      </c>
      <c r="I301" s="29">
        <v>1033279010</v>
      </c>
      <c r="J301" s="29">
        <v>0</v>
      </c>
      <c r="K301" s="28" t="s">
        <v>219</v>
      </c>
      <c r="L301" s="28" t="s">
        <v>226</v>
      </c>
    </row>
    <row r="302" spans="1:12" s="2" customFormat="1" ht="90" x14ac:dyDescent="0.2">
      <c r="A302" s="26" t="s">
        <v>852</v>
      </c>
      <c r="B302" s="27">
        <v>42723</v>
      </c>
      <c r="C302" s="27" t="s">
        <v>211</v>
      </c>
      <c r="D302" s="27" t="s">
        <v>847</v>
      </c>
      <c r="E302" s="27">
        <v>42724</v>
      </c>
      <c r="F302" s="27">
        <v>42874</v>
      </c>
      <c r="G302" s="28">
        <v>5</v>
      </c>
      <c r="H302" s="28">
        <v>0</v>
      </c>
      <c r="I302" s="29">
        <v>167903098</v>
      </c>
      <c r="J302" s="29">
        <v>0</v>
      </c>
      <c r="K302" s="28" t="s">
        <v>219</v>
      </c>
      <c r="L302" s="28" t="s">
        <v>226</v>
      </c>
    </row>
    <row r="303" spans="1:12" s="2" customFormat="1" ht="33.75" x14ac:dyDescent="0.2">
      <c r="A303" s="26" t="s">
        <v>853</v>
      </c>
      <c r="B303" s="27">
        <v>42723</v>
      </c>
      <c r="C303" s="27" t="s">
        <v>854</v>
      </c>
      <c r="D303" s="27" t="s">
        <v>855</v>
      </c>
      <c r="E303" s="27">
        <v>42724</v>
      </c>
      <c r="F303" s="27">
        <v>42767</v>
      </c>
      <c r="G303" s="28">
        <v>1.4333333333333333</v>
      </c>
      <c r="H303" s="28">
        <v>0</v>
      </c>
      <c r="I303" s="29">
        <v>183858364</v>
      </c>
      <c r="J303" s="29">
        <v>0</v>
      </c>
      <c r="K303" s="28" t="s">
        <v>219</v>
      </c>
      <c r="L303" s="28" t="s">
        <v>226</v>
      </c>
    </row>
    <row r="304" spans="1:12" s="2" customFormat="1" ht="45" x14ac:dyDescent="0.2">
      <c r="A304" s="26" t="s">
        <v>856</v>
      </c>
      <c r="B304" s="27">
        <v>42723</v>
      </c>
      <c r="C304" s="27" t="s">
        <v>857</v>
      </c>
      <c r="D304" s="27" t="s">
        <v>858</v>
      </c>
      <c r="E304" s="27">
        <v>42731</v>
      </c>
      <c r="F304" s="27">
        <v>42792</v>
      </c>
      <c r="G304" s="28">
        <v>2</v>
      </c>
      <c r="H304" s="28">
        <v>0</v>
      </c>
      <c r="I304" s="29">
        <v>30952280</v>
      </c>
      <c r="J304" s="29">
        <v>0</v>
      </c>
      <c r="K304" s="28" t="s">
        <v>220</v>
      </c>
      <c r="L304" s="28" t="s">
        <v>226</v>
      </c>
    </row>
    <row r="305" spans="1:12" s="2" customFormat="1" ht="56.25" x14ac:dyDescent="0.2">
      <c r="A305" s="26" t="s">
        <v>859</v>
      </c>
      <c r="B305" s="27">
        <v>42724</v>
      </c>
      <c r="C305" s="27" t="s">
        <v>176</v>
      </c>
      <c r="D305" s="27" t="s">
        <v>860</v>
      </c>
      <c r="E305" s="27">
        <v>42731</v>
      </c>
      <c r="F305" s="27">
        <v>42776</v>
      </c>
      <c r="G305" s="28">
        <v>1.5</v>
      </c>
      <c r="H305" s="28">
        <v>0</v>
      </c>
      <c r="I305" s="29">
        <v>6750000</v>
      </c>
      <c r="J305" s="29">
        <v>0</v>
      </c>
      <c r="K305" s="28" t="s">
        <v>218</v>
      </c>
      <c r="L305" s="28" t="s">
        <v>226</v>
      </c>
    </row>
    <row r="306" spans="1:12" s="2" customFormat="1" ht="56.25" x14ac:dyDescent="0.2">
      <c r="A306" s="26" t="s">
        <v>861</v>
      </c>
      <c r="B306" s="27">
        <v>42724</v>
      </c>
      <c r="C306" s="27" t="s">
        <v>862</v>
      </c>
      <c r="D306" s="27" t="s">
        <v>863</v>
      </c>
      <c r="E306" s="27">
        <v>42726</v>
      </c>
      <c r="F306" s="27">
        <v>42766</v>
      </c>
      <c r="G306" s="28">
        <v>1.3333333333333333</v>
      </c>
      <c r="H306" s="28">
        <v>0</v>
      </c>
      <c r="I306" s="29">
        <v>6322666</v>
      </c>
      <c r="J306" s="29">
        <v>0</v>
      </c>
      <c r="K306" s="28" t="s">
        <v>218</v>
      </c>
      <c r="L306" s="28" t="s">
        <v>226</v>
      </c>
    </row>
    <row r="307" spans="1:12" s="2" customFormat="1" ht="67.5" x14ac:dyDescent="0.2">
      <c r="A307" s="26" t="s">
        <v>864</v>
      </c>
      <c r="B307" s="27">
        <v>42724</v>
      </c>
      <c r="C307" s="27" t="s">
        <v>865</v>
      </c>
      <c r="D307" s="27" t="s">
        <v>866</v>
      </c>
      <c r="E307" s="27">
        <v>42724</v>
      </c>
      <c r="F307" s="27">
        <v>42844</v>
      </c>
      <c r="G307" s="28">
        <v>4</v>
      </c>
      <c r="H307" s="28">
        <v>0</v>
      </c>
      <c r="I307" s="29">
        <v>600000000</v>
      </c>
      <c r="J307" s="29">
        <v>0</v>
      </c>
      <c r="K307" s="28" t="s">
        <v>218</v>
      </c>
      <c r="L307" s="28" t="s">
        <v>226</v>
      </c>
    </row>
    <row r="308" spans="1:12" s="2" customFormat="1" ht="56.25" x14ac:dyDescent="0.2">
      <c r="A308" s="26" t="s">
        <v>867</v>
      </c>
      <c r="B308" s="27">
        <v>42724</v>
      </c>
      <c r="C308" s="27" t="s">
        <v>177</v>
      </c>
      <c r="D308" s="27" t="s">
        <v>655</v>
      </c>
      <c r="E308" s="27">
        <v>42725</v>
      </c>
      <c r="F308" s="27">
        <v>42765</v>
      </c>
      <c r="G308" s="28">
        <v>1.3333333333333333</v>
      </c>
      <c r="H308" s="28">
        <v>0</v>
      </c>
      <c r="I308" s="29">
        <v>2666000</v>
      </c>
      <c r="J308" s="29">
        <v>0</v>
      </c>
      <c r="K308" s="28" t="s">
        <v>218</v>
      </c>
      <c r="L308" s="28" t="s">
        <v>226</v>
      </c>
    </row>
    <row r="309" spans="1:12" s="2" customFormat="1" ht="56.25" x14ac:dyDescent="0.2">
      <c r="A309" s="26" t="s">
        <v>868</v>
      </c>
      <c r="B309" s="27">
        <v>42724</v>
      </c>
      <c r="C309" s="27" t="s">
        <v>178</v>
      </c>
      <c r="D309" s="27" t="s">
        <v>604</v>
      </c>
      <c r="E309" s="27">
        <v>42725</v>
      </c>
      <c r="F309" s="27">
        <v>42775</v>
      </c>
      <c r="G309" s="28">
        <v>1.6666666666666665</v>
      </c>
      <c r="H309" s="28">
        <v>0</v>
      </c>
      <c r="I309" s="29">
        <v>3333000</v>
      </c>
      <c r="J309" s="29">
        <v>0</v>
      </c>
      <c r="K309" s="28" t="s">
        <v>218</v>
      </c>
      <c r="L309" s="28" t="s">
        <v>226</v>
      </c>
    </row>
    <row r="310" spans="1:12" s="2" customFormat="1" ht="56.25" x14ac:dyDescent="0.2">
      <c r="A310" s="26" t="s">
        <v>869</v>
      </c>
      <c r="B310" s="27">
        <v>42724</v>
      </c>
      <c r="C310" s="27" t="s">
        <v>179</v>
      </c>
      <c r="D310" s="27" t="s">
        <v>870</v>
      </c>
      <c r="E310" s="27">
        <v>42724</v>
      </c>
      <c r="F310" s="27">
        <v>42764</v>
      </c>
      <c r="G310" s="28">
        <v>1.3333333333333333</v>
      </c>
      <c r="H310" s="28">
        <v>0</v>
      </c>
      <c r="I310" s="29">
        <v>7333333</v>
      </c>
      <c r="J310" s="29">
        <v>0</v>
      </c>
      <c r="K310" s="28" t="s">
        <v>218</v>
      </c>
      <c r="L310" s="28" t="s">
        <v>226</v>
      </c>
    </row>
    <row r="311" spans="1:12" s="2" customFormat="1" ht="45" x14ac:dyDescent="0.2">
      <c r="A311" s="26" t="s">
        <v>871</v>
      </c>
      <c r="B311" s="27">
        <v>42724</v>
      </c>
      <c r="C311" s="27" t="s">
        <v>180</v>
      </c>
      <c r="D311" s="27" t="s">
        <v>872</v>
      </c>
      <c r="E311" s="27">
        <v>42726</v>
      </c>
      <c r="F311" s="27">
        <v>42766</v>
      </c>
      <c r="G311" s="28">
        <v>1.3333333333333333</v>
      </c>
      <c r="H311" s="28">
        <v>0</v>
      </c>
      <c r="I311" s="29">
        <v>6000000</v>
      </c>
      <c r="J311" s="29">
        <v>0</v>
      </c>
      <c r="K311" s="28" t="s">
        <v>218</v>
      </c>
      <c r="L311" s="28" t="s">
        <v>226</v>
      </c>
    </row>
    <row r="312" spans="1:12" s="2" customFormat="1" ht="45" x14ac:dyDescent="0.2">
      <c r="A312" s="26" t="s">
        <v>873</v>
      </c>
      <c r="B312" s="27">
        <v>42724</v>
      </c>
      <c r="C312" s="27" t="s">
        <v>181</v>
      </c>
      <c r="D312" s="27" t="s">
        <v>874</v>
      </c>
      <c r="E312" s="27">
        <v>42725</v>
      </c>
      <c r="F312" s="27">
        <v>42765</v>
      </c>
      <c r="G312" s="28">
        <v>1.3333333333333333</v>
      </c>
      <c r="H312" s="28">
        <v>0</v>
      </c>
      <c r="I312" s="29">
        <v>10000000</v>
      </c>
      <c r="J312" s="29">
        <v>0</v>
      </c>
      <c r="K312" s="28" t="s">
        <v>218</v>
      </c>
      <c r="L312" s="28" t="s">
        <v>226</v>
      </c>
    </row>
    <row r="313" spans="1:12" s="2" customFormat="1" ht="56.25" x14ac:dyDescent="0.2">
      <c r="A313" s="26" t="s">
        <v>875</v>
      </c>
      <c r="B313" s="27">
        <v>42724</v>
      </c>
      <c r="C313" s="27" t="s">
        <v>182</v>
      </c>
      <c r="D313" s="27" t="s">
        <v>876</v>
      </c>
      <c r="E313" s="27">
        <v>42725</v>
      </c>
      <c r="F313" s="27">
        <v>42765</v>
      </c>
      <c r="G313" s="28">
        <v>1.3333333333333333</v>
      </c>
      <c r="H313" s="28">
        <v>0</v>
      </c>
      <c r="I313" s="29">
        <v>10000000</v>
      </c>
      <c r="J313" s="29">
        <v>0</v>
      </c>
      <c r="K313" s="28" t="s">
        <v>218</v>
      </c>
      <c r="L313" s="28" t="s">
        <v>226</v>
      </c>
    </row>
    <row r="314" spans="1:12" s="2" customFormat="1" ht="56.25" x14ac:dyDescent="0.2">
      <c r="A314" s="26" t="s">
        <v>877</v>
      </c>
      <c r="B314" s="27">
        <v>42724</v>
      </c>
      <c r="C314" s="27" t="s">
        <v>183</v>
      </c>
      <c r="D314" s="27" t="s">
        <v>878</v>
      </c>
      <c r="E314" s="27">
        <v>42732</v>
      </c>
      <c r="F314" s="27">
        <v>42772</v>
      </c>
      <c r="G314" s="28">
        <v>1.3333333333333333</v>
      </c>
      <c r="H314" s="28">
        <v>0</v>
      </c>
      <c r="I314" s="29">
        <v>7333333</v>
      </c>
      <c r="J314" s="29">
        <v>0</v>
      </c>
      <c r="K314" s="28" t="s">
        <v>218</v>
      </c>
      <c r="L314" s="28" t="s">
        <v>226</v>
      </c>
    </row>
    <row r="315" spans="1:12" s="2" customFormat="1" ht="78.75" x14ac:dyDescent="0.2">
      <c r="A315" s="26" t="s">
        <v>879</v>
      </c>
      <c r="B315" s="27">
        <v>42724</v>
      </c>
      <c r="C315" s="27" t="s">
        <v>184</v>
      </c>
      <c r="D315" s="27" t="s">
        <v>880</v>
      </c>
      <c r="E315" s="27">
        <v>42725</v>
      </c>
      <c r="F315" s="27">
        <v>42776</v>
      </c>
      <c r="G315" s="28">
        <v>1.7</v>
      </c>
      <c r="H315" s="28">
        <v>0</v>
      </c>
      <c r="I315" s="29">
        <v>7140000</v>
      </c>
      <c r="J315" s="29">
        <v>0</v>
      </c>
      <c r="K315" s="27" t="s">
        <v>218</v>
      </c>
      <c r="L315" s="27" t="s">
        <v>226</v>
      </c>
    </row>
    <row r="316" spans="1:12" s="2" customFormat="1" ht="45" x14ac:dyDescent="0.2">
      <c r="A316" s="26" t="s">
        <v>881</v>
      </c>
      <c r="B316" s="27">
        <v>42725</v>
      </c>
      <c r="C316" s="27" t="s">
        <v>185</v>
      </c>
      <c r="D316" s="27" t="s">
        <v>882</v>
      </c>
      <c r="E316" s="27">
        <v>42726</v>
      </c>
      <c r="F316" s="27">
        <v>42766</v>
      </c>
      <c r="G316" s="28">
        <v>1.3333333333333333</v>
      </c>
      <c r="H316" s="28">
        <v>0</v>
      </c>
      <c r="I316" s="29">
        <v>4266666</v>
      </c>
      <c r="J316" s="29">
        <v>0</v>
      </c>
      <c r="K316" s="27" t="s">
        <v>218</v>
      </c>
      <c r="L316" s="27" t="s">
        <v>226</v>
      </c>
    </row>
    <row r="317" spans="1:12" s="2" customFormat="1" ht="56.25" x14ac:dyDescent="0.2">
      <c r="A317" s="26" t="s">
        <v>883</v>
      </c>
      <c r="B317" s="27">
        <v>42725</v>
      </c>
      <c r="C317" s="27" t="s">
        <v>186</v>
      </c>
      <c r="D317" s="27" t="s">
        <v>876</v>
      </c>
      <c r="E317" s="27">
        <v>42726</v>
      </c>
      <c r="F317" s="27">
        <v>42766</v>
      </c>
      <c r="G317" s="28">
        <v>1.3333333333333333</v>
      </c>
      <c r="H317" s="28">
        <v>0</v>
      </c>
      <c r="I317" s="29">
        <v>10000000</v>
      </c>
      <c r="J317" s="29">
        <v>0</v>
      </c>
      <c r="K317" s="27" t="s">
        <v>218</v>
      </c>
      <c r="L317" s="27" t="s">
        <v>226</v>
      </c>
    </row>
    <row r="318" spans="1:12" s="2" customFormat="1" ht="56.25" x14ac:dyDescent="0.2">
      <c r="A318" s="26" t="s">
        <v>884</v>
      </c>
      <c r="B318" s="27">
        <v>42725</v>
      </c>
      <c r="C318" s="27" t="s">
        <v>885</v>
      </c>
      <c r="D318" s="27" t="s">
        <v>876</v>
      </c>
      <c r="E318" s="27">
        <v>42726</v>
      </c>
      <c r="F318" s="27">
        <v>42766</v>
      </c>
      <c r="G318" s="28">
        <v>1.3333333333333333</v>
      </c>
      <c r="H318" s="28">
        <v>0</v>
      </c>
      <c r="I318" s="29">
        <v>10000000</v>
      </c>
      <c r="J318" s="29">
        <v>0</v>
      </c>
      <c r="K318" s="27" t="s">
        <v>218</v>
      </c>
      <c r="L318" s="27" t="s">
        <v>226</v>
      </c>
    </row>
    <row r="319" spans="1:12" s="2" customFormat="1" ht="56.25" x14ac:dyDescent="0.2">
      <c r="A319" s="26" t="s">
        <v>886</v>
      </c>
      <c r="B319" s="27">
        <v>42725</v>
      </c>
      <c r="C319" s="27" t="s">
        <v>187</v>
      </c>
      <c r="D319" s="27" t="s">
        <v>604</v>
      </c>
      <c r="E319" s="27">
        <v>42726</v>
      </c>
      <c r="F319" s="27">
        <v>42792</v>
      </c>
      <c r="G319" s="28">
        <v>2.1666666666666665</v>
      </c>
      <c r="H319" s="28">
        <v>0</v>
      </c>
      <c r="I319" s="29">
        <v>4333333</v>
      </c>
      <c r="J319" s="29">
        <v>0</v>
      </c>
      <c r="K319" s="28" t="s">
        <v>218</v>
      </c>
      <c r="L319" s="28" t="s">
        <v>226</v>
      </c>
    </row>
    <row r="320" spans="1:12" s="2" customFormat="1" ht="78.75" x14ac:dyDescent="0.2">
      <c r="A320" s="26" t="s">
        <v>887</v>
      </c>
      <c r="B320" s="27">
        <v>42725</v>
      </c>
      <c r="C320" s="27" t="s">
        <v>188</v>
      </c>
      <c r="D320" s="27" t="s">
        <v>888</v>
      </c>
      <c r="E320" s="27">
        <v>42731</v>
      </c>
      <c r="F320" s="27">
        <v>42771</v>
      </c>
      <c r="G320" s="28">
        <v>1.3333333333333333</v>
      </c>
      <c r="H320" s="28">
        <v>0</v>
      </c>
      <c r="I320" s="29">
        <v>5600000</v>
      </c>
      <c r="J320" s="29">
        <v>0</v>
      </c>
      <c r="K320" s="27" t="s">
        <v>218</v>
      </c>
      <c r="L320" s="27" t="s">
        <v>226</v>
      </c>
    </row>
    <row r="321" spans="1:12" s="2" customFormat="1" ht="45" x14ac:dyDescent="0.2">
      <c r="A321" s="26" t="s">
        <v>889</v>
      </c>
      <c r="B321" s="27">
        <v>42725</v>
      </c>
      <c r="C321" s="27" t="s">
        <v>890</v>
      </c>
      <c r="D321" s="27" t="s">
        <v>891</v>
      </c>
      <c r="E321" s="27">
        <v>42737</v>
      </c>
      <c r="F321" s="27">
        <v>42777</v>
      </c>
      <c r="G321" s="28">
        <v>1.3333333333333333</v>
      </c>
      <c r="H321" s="28">
        <v>0</v>
      </c>
      <c r="I321" s="29">
        <v>6000000</v>
      </c>
      <c r="J321" s="29">
        <v>0</v>
      </c>
      <c r="K321" s="27" t="s">
        <v>218</v>
      </c>
      <c r="L321" s="27" t="s">
        <v>226</v>
      </c>
    </row>
    <row r="322" spans="1:12" s="2" customFormat="1" ht="56.25" x14ac:dyDescent="0.2">
      <c r="A322" s="26" t="s">
        <v>892</v>
      </c>
      <c r="B322" s="27">
        <v>42725</v>
      </c>
      <c r="C322" s="27" t="s">
        <v>189</v>
      </c>
      <c r="D322" s="27" t="s">
        <v>893</v>
      </c>
      <c r="E322" s="27">
        <v>42730</v>
      </c>
      <c r="F322" s="27">
        <v>42775</v>
      </c>
      <c r="G322" s="28">
        <v>1.5</v>
      </c>
      <c r="H322" s="28">
        <v>0</v>
      </c>
      <c r="I322" s="29">
        <v>12750000</v>
      </c>
      <c r="J322" s="29">
        <v>0</v>
      </c>
      <c r="K322" s="28" t="s">
        <v>218</v>
      </c>
      <c r="L322" s="28" t="s">
        <v>226</v>
      </c>
    </row>
    <row r="323" spans="1:12" s="2" customFormat="1" ht="56.25" x14ac:dyDescent="0.2">
      <c r="A323" s="26" t="s">
        <v>894</v>
      </c>
      <c r="B323" s="27">
        <v>42725</v>
      </c>
      <c r="C323" s="27" t="s">
        <v>190</v>
      </c>
      <c r="D323" s="27" t="s">
        <v>604</v>
      </c>
      <c r="E323" s="27">
        <v>42726</v>
      </c>
      <c r="F323" s="27">
        <v>42766</v>
      </c>
      <c r="G323" s="28">
        <v>1.3333333333333333</v>
      </c>
      <c r="H323" s="28">
        <v>0</v>
      </c>
      <c r="I323" s="29">
        <v>2666666</v>
      </c>
      <c r="J323" s="29">
        <v>0</v>
      </c>
      <c r="K323" s="27" t="s">
        <v>218</v>
      </c>
      <c r="L323" s="27" t="s">
        <v>226</v>
      </c>
    </row>
    <row r="324" spans="1:12" s="2" customFormat="1" ht="45" x14ac:dyDescent="0.2">
      <c r="A324" s="26" t="s">
        <v>895</v>
      </c>
      <c r="B324" s="27">
        <v>42727</v>
      </c>
      <c r="C324" s="27" t="s">
        <v>896</v>
      </c>
      <c r="D324" s="27" t="s">
        <v>897</v>
      </c>
      <c r="E324" s="27">
        <v>42730</v>
      </c>
      <c r="F324" s="27">
        <v>42734</v>
      </c>
      <c r="G324" s="28">
        <v>0.16666666666666666</v>
      </c>
      <c r="H324" s="28">
        <v>0</v>
      </c>
      <c r="I324" s="29">
        <v>13688000</v>
      </c>
      <c r="J324" s="29">
        <v>0</v>
      </c>
      <c r="K324" s="27" t="s">
        <v>220</v>
      </c>
      <c r="L324" s="27" t="s">
        <v>226</v>
      </c>
    </row>
    <row r="325" spans="1:12" s="2" customFormat="1" ht="45" x14ac:dyDescent="0.2">
      <c r="A325" s="26" t="s">
        <v>898</v>
      </c>
      <c r="B325" s="27">
        <v>42726</v>
      </c>
      <c r="C325" s="27" t="s">
        <v>191</v>
      </c>
      <c r="D325" s="27" t="s">
        <v>899</v>
      </c>
      <c r="E325" s="27">
        <v>42727</v>
      </c>
      <c r="F325" s="27">
        <v>42767</v>
      </c>
      <c r="G325" s="28">
        <v>1.3333333333333333</v>
      </c>
      <c r="H325" s="28">
        <v>0</v>
      </c>
      <c r="I325" s="29">
        <v>6000000</v>
      </c>
      <c r="J325" s="29">
        <v>0</v>
      </c>
      <c r="K325" s="27" t="s">
        <v>218</v>
      </c>
      <c r="L325" s="27" t="s">
        <v>226</v>
      </c>
    </row>
    <row r="326" spans="1:12" s="2" customFormat="1" ht="33.75" x14ac:dyDescent="0.2">
      <c r="A326" s="26" t="s">
        <v>900</v>
      </c>
      <c r="B326" s="27">
        <v>42726</v>
      </c>
      <c r="C326" s="27" t="s">
        <v>901</v>
      </c>
      <c r="D326" s="27" t="s">
        <v>902</v>
      </c>
      <c r="E326" s="27">
        <v>42727</v>
      </c>
      <c r="F326" s="27">
        <v>42767</v>
      </c>
      <c r="G326" s="28">
        <v>1.3333333333333333</v>
      </c>
      <c r="H326" s="28">
        <v>0</v>
      </c>
      <c r="I326" s="29">
        <v>4666000</v>
      </c>
      <c r="J326" s="29">
        <v>0</v>
      </c>
      <c r="K326" s="27" t="s">
        <v>218</v>
      </c>
      <c r="L326" s="27" t="s">
        <v>226</v>
      </c>
    </row>
    <row r="327" spans="1:12" s="2" customFormat="1" ht="56.25" x14ac:dyDescent="0.2">
      <c r="A327" s="26" t="s">
        <v>903</v>
      </c>
      <c r="B327" s="27">
        <v>42726</v>
      </c>
      <c r="C327" s="27" t="s">
        <v>192</v>
      </c>
      <c r="D327" s="27" t="s">
        <v>904</v>
      </c>
      <c r="E327" s="27">
        <v>42730</v>
      </c>
      <c r="F327" s="27">
        <v>42770</v>
      </c>
      <c r="G327" s="28">
        <v>1.3333333333333333</v>
      </c>
      <c r="H327" s="28">
        <v>0</v>
      </c>
      <c r="I327" s="29">
        <v>2880000</v>
      </c>
      <c r="J327" s="29">
        <v>0</v>
      </c>
      <c r="K327" s="27" t="s">
        <v>218</v>
      </c>
      <c r="L327" s="27" t="s">
        <v>226</v>
      </c>
    </row>
    <row r="328" spans="1:12" s="2" customFormat="1" ht="45" x14ac:dyDescent="0.2">
      <c r="A328" s="26" t="s">
        <v>905</v>
      </c>
      <c r="B328" s="27">
        <v>42727</v>
      </c>
      <c r="C328" s="27" t="s">
        <v>193</v>
      </c>
      <c r="D328" s="27" t="s">
        <v>906</v>
      </c>
      <c r="E328" s="27">
        <v>42727</v>
      </c>
      <c r="F328" s="27">
        <v>42757</v>
      </c>
      <c r="G328" s="28">
        <v>1</v>
      </c>
      <c r="H328" s="28">
        <v>0</v>
      </c>
      <c r="I328" s="29">
        <v>4500000</v>
      </c>
      <c r="J328" s="29">
        <v>0</v>
      </c>
      <c r="K328" s="27" t="s">
        <v>218</v>
      </c>
      <c r="L328" s="27" t="s">
        <v>226</v>
      </c>
    </row>
    <row r="329" spans="1:12" s="2" customFormat="1" ht="45" x14ac:dyDescent="0.2">
      <c r="A329" s="26" t="s">
        <v>907</v>
      </c>
      <c r="B329" s="27">
        <v>42727</v>
      </c>
      <c r="C329" s="27" t="s">
        <v>908</v>
      </c>
      <c r="D329" s="27" t="s">
        <v>909</v>
      </c>
      <c r="E329" s="27">
        <v>42727</v>
      </c>
      <c r="F329" s="27">
        <v>42767</v>
      </c>
      <c r="G329" s="28">
        <v>1.3333333333333333</v>
      </c>
      <c r="H329" s="28">
        <v>0</v>
      </c>
      <c r="I329" s="29">
        <v>8250000</v>
      </c>
      <c r="J329" s="29">
        <v>0</v>
      </c>
      <c r="K329" s="27" t="s">
        <v>218</v>
      </c>
      <c r="L329" s="27" t="s">
        <v>226</v>
      </c>
    </row>
    <row r="330" spans="1:12" s="2" customFormat="1" ht="56.25" x14ac:dyDescent="0.2">
      <c r="A330" s="26" t="s">
        <v>910</v>
      </c>
      <c r="B330" s="27">
        <v>42727</v>
      </c>
      <c r="C330" s="27" t="s">
        <v>911</v>
      </c>
      <c r="D330" s="27" t="s">
        <v>912</v>
      </c>
      <c r="E330" s="27">
        <v>42727</v>
      </c>
      <c r="F330" s="27">
        <v>43091</v>
      </c>
      <c r="G330" s="28">
        <v>12</v>
      </c>
      <c r="H330" s="28">
        <v>0</v>
      </c>
      <c r="I330" s="29">
        <v>4087640000</v>
      </c>
      <c r="J330" s="29">
        <v>0</v>
      </c>
      <c r="K330" s="28" t="s">
        <v>218</v>
      </c>
      <c r="L330" s="28" t="s">
        <v>226</v>
      </c>
    </row>
    <row r="331" spans="1:12" s="2" customFormat="1" ht="90" x14ac:dyDescent="0.2">
      <c r="A331" s="26" t="s">
        <v>913</v>
      </c>
      <c r="B331" s="27">
        <v>42725</v>
      </c>
      <c r="C331" s="27" t="s">
        <v>846</v>
      </c>
      <c r="D331" s="27" t="s">
        <v>847</v>
      </c>
      <c r="E331" s="27">
        <v>42730</v>
      </c>
      <c r="F331" s="27">
        <v>42880</v>
      </c>
      <c r="G331" s="28">
        <v>5</v>
      </c>
      <c r="H331" s="28">
        <v>0</v>
      </c>
      <c r="I331" s="29">
        <v>386999999</v>
      </c>
      <c r="J331" s="29">
        <v>0</v>
      </c>
      <c r="K331" s="28" t="s">
        <v>219</v>
      </c>
      <c r="L331" s="28" t="s">
        <v>226</v>
      </c>
    </row>
    <row r="332" spans="1:12" s="2" customFormat="1" ht="56.25" x14ac:dyDescent="0.2">
      <c r="A332" s="26" t="s">
        <v>914</v>
      </c>
      <c r="B332" s="27">
        <v>42725</v>
      </c>
      <c r="C332" s="27" t="s">
        <v>627</v>
      </c>
      <c r="D332" s="27" t="s">
        <v>495</v>
      </c>
      <c r="E332" s="27">
        <v>42730</v>
      </c>
      <c r="F332" s="27">
        <v>42791</v>
      </c>
      <c r="G332" s="28">
        <v>2</v>
      </c>
      <c r="H332" s="28">
        <v>0</v>
      </c>
      <c r="I332" s="29">
        <v>3662872</v>
      </c>
      <c r="J332" s="29">
        <v>0</v>
      </c>
      <c r="K332" s="27" t="s">
        <v>219</v>
      </c>
      <c r="L332" s="27" t="s">
        <v>226</v>
      </c>
    </row>
    <row r="333" spans="1:12" s="2" customFormat="1" ht="67.5" x14ac:dyDescent="0.2">
      <c r="A333" s="26" t="s">
        <v>915</v>
      </c>
      <c r="B333" s="27">
        <v>42727</v>
      </c>
      <c r="C333" s="27" t="s">
        <v>194</v>
      </c>
      <c r="D333" s="27" t="s">
        <v>916</v>
      </c>
      <c r="E333" s="27">
        <v>42727</v>
      </c>
      <c r="F333" s="27">
        <v>42757</v>
      </c>
      <c r="G333" s="28">
        <v>1</v>
      </c>
      <c r="H333" s="28">
        <v>0</v>
      </c>
      <c r="I333" s="29">
        <v>4500000</v>
      </c>
      <c r="J333" s="29">
        <v>0</v>
      </c>
      <c r="K333" s="27" t="s">
        <v>218</v>
      </c>
      <c r="L333" s="27" t="s">
        <v>226</v>
      </c>
    </row>
    <row r="334" spans="1:12" s="2" customFormat="1" ht="45" x14ac:dyDescent="0.2">
      <c r="A334" s="26" t="s">
        <v>917</v>
      </c>
      <c r="B334" s="27">
        <v>42727</v>
      </c>
      <c r="C334" s="27" t="s">
        <v>918</v>
      </c>
      <c r="D334" s="27" t="s">
        <v>919</v>
      </c>
      <c r="E334" s="27">
        <v>42730</v>
      </c>
      <c r="F334" s="27">
        <v>42770</v>
      </c>
      <c r="G334" s="28">
        <v>1.3333333333333333</v>
      </c>
      <c r="H334" s="28">
        <v>0</v>
      </c>
      <c r="I334" s="29">
        <v>4314667</v>
      </c>
      <c r="J334" s="29">
        <v>0</v>
      </c>
      <c r="K334" s="28" t="s">
        <v>218</v>
      </c>
      <c r="L334" s="28" t="s">
        <v>226</v>
      </c>
    </row>
    <row r="335" spans="1:12" s="2" customFormat="1" ht="45" x14ac:dyDescent="0.2">
      <c r="A335" s="26" t="s">
        <v>920</v>
      </c>
      <c r="B335" s="27">
        <v>42732</v>
      </c>
      <c r="C335" s="27" t="s">
        <v>921</v>
      </c>
      <c r="D335" s="27" t="s">
        <v>922</v>
      </c>
      <c r="E335" s="27">
        <v>42732</v>
      </c>
      <c r="F335" s="27">
        <v>43158</v>
      </c>
      <c r="G335" s="28">
        <v>14</v>
      </c>
      <c r="H335" s="28">
        <v>0</v>
      </c>
      <c r="I335" s="29">
        <v>1575409806</v>
      </c>
      <c r="J335" s="29">
        <v>0</v>
      </c>
      <c r="K335" s="27" t="s">
        <v>218</v>
      </c>
      <c r="L335" s="27" t="s">
        <v>226</v>
      </c>
    </row>
    <row r="336" spans="1:12" s="2" customFormat="1" ht="45" x14ac:dyDescent="0.2">
      <c r="A336" s="26" t="s">
        <v>923</v>
      </c>
      <c r="B336" s="27">
        <v>42727</v>
      </c>
      <c r="C336" s="27" t="s">
        <v>195</v>
      </c>
      <c r="D336" s="27" t="s">
        <v>924</v>
      </c>
      <c r="E336" s="27">
        <v>42731</v>
      </c>
      <c r="F336" s="27">
        <v>42771</v>
      </c>
      <c r="G336" s="28">
        <v>1.3333333333333333</v>
      </c>
      <c r="H336" s="28">
        <v>0</v>
      </c>
      <c r="I336" s="29">
        <v>5600000</v>
      </c>
      <c r="J336" s="29">
        <v>0</v>
      </c>
      <c r="K336" s="28" t="s">
        <v>218</v>
      </c>
      <c r="L336" s="28" t="s">
        <v>226</v>
      </c>
    </row>
    <row r="337" spans="1:12" s="2" customFormat="1" ht="90" x14ac:dyDescent="0.2">
      <c r="A337" s="26" t="s">
        <v>925</v>
      </c>
      <c r="B337" s="27">
        <v>42727</v>
      </c>
      <c r="C337" s="27" t="s">
        <v>926</v>
      </c>
      <c r="D337" s="27" t="s">
        <v>847</v>
      </c>
      <c r="E337" s="27">
        <v>42727</v>
      </c>
      <c r="F337" s="27">
        <v>42877</v>
      </c>
      <c r="G337" s="28">
        <v>5</v>
      </c>
      <c r="H337" s="28">
        <v>0</v>
      </c>
      <c r="I337" s="29">
        <v>14877091022</v>
      </c>
      <c r="J337" s="29">
        <v>485602378</v>
      </c>
      <c r="K337" s="28" t="s">
        <v>219</v>
      </c>
      <c r="L337" s="28" t="s">
        <v>226</v>
      </c>
    </row>
    <row r="338" spans="1:12" s="2" customFormat="1" ht="45" x14ac:dyDescent="0.2">
      <c r="A338" s="26" t="s">
        <v>927</v>
      </c>
      <c r="B338" s="27">
        <v>42727</v>
      </c>
      <c r="C338" s="27" t="s">
        <v>196</v>
      </c>
      <c r="D338" s="27" t="s">
        <v>899</v>
      </c>
      <c r="E338" s="27">
        <v>42731</v>
      </c>
      <c r="F338" s="27">
        <v>42771</v>
      </c>
      <c r="G338" s="28">
        <v>1.3333333333333333</v>
      </c>
      <c r="H338" s="28">
        <v>0</v>
      </c>
      <c r="I338" s="29">
        <v>6000000</v>
      </c>
      <c r="J338" s="29">
        <v>0</v>
      </c>
      <c r="K338" s="28" t="s">
        <v>218</v>
      </c>
      <c r="L338" s="28" t="s">
        <v>226</v>
      </c>
    </row>
    <row r="339" spans="1:12" s="2" customFormat="1" ht="45" x14ac:dyDescent="0.2">
      <c r="A339" s="26" t="s">
        <v>928</v>
      </c>
      <c r="B339" s="27">
        <v>42727</v>
      </c>
      <c r="C339" s="27" t="s">
        <v>929</v>
      </c>
      <c r="D339" s="27" t="s">
        <v>930</v>
      </c>
      <c r="E339" s="27">
        <v>42733</v>
      </c>
      <c r="F339" s="27">
        <v>42762</v>
      </c>
      <c r="G339" s="28">
        <v>1</v>
      </c>
      <c r="H339" s="28">
        <v>0</v>
      </c>
      <c r="I339" s="29">
        <v>63800000</v>
      </c>
      <c r="J339" s="29">
        <v>0</v>
      </c>
      <c r="K339" s="28" t="s">
        <v>218</v>
      </c>
      <c r="L339" s="28" t="s">
        <v>226</v>
      </c>
    </row>
    <row r="340" spans="1:12" s="2" customFormat="1" ht="56.25" x14ac:dyDescent="0.2">
      <c r="A340" s="26" t="s">
        <v>931</v>
      </c>
      <c r="B340" s="27">
        <v>42727</v>
      </c>
      <c r="C340" s="27" t="s">
        <v>932</v>
      </c>
      <c r="D340" s="27" t="s">
        <v>870</v>
      </c>
      <c r="E340" s="27">
        <v>42731</v>
      </c>
      <c r="F340" s="27">
        <v>42771</v>
      </c>
      <c r="G340" s="28">
        <v>1.3333333333333333</v>
      </c>
      <c r="H340" s="28">
        <v>0</v>
      </c>
      <c r="I340" s="29">
        <v>7333333</v>
      </c>
      <c r="J340" s="29">
        <v>0</v>
      </c>
      <c r="K340" s="27" t="s">
        <v>218</v>
      </c>
      <c r="L340" s="27" t="s">
        <v>226</v>
      </c>
    </row>
    <row r="341" spans="1:12" s="2" customFormat="1" ht="56.25" x14ac:dyDescent="0.2">
      <c r="A341" s="26" t="s">
        <v>933</v>
      </c>
      <c r="B341" s="27">
        <v>42727</v>
      </c>
      <c r="C341" s="27" t="s">
        <v>197</v>
      </c>
      <c r="D341" s="27" t="s">
        <v>655</v>
      </c>
      <c r="E341" s="27">
        <v>42731</v>
      </c>
      <c r="F341" s="27">
        <v>42771</v>
      </c>
      <c r="G341" s="28">
        <v>1.3333333333333333</v>
      </c>
      <c r="H341" s="28">
        <v>0</v>
      </c>
      <c r="I341" s="29">
        <v>2666666</v>
      </c>
      <c r="J341" s="29">
        <v>0</v>
      </c>
      <c r="K341" s="27" t="s">
        <v>218</v>
      </c>
      <c r="L341" s="27" t="s">
        <v>226</v>
      </c>
    </row>
    <row r="342" spans="1:12" s="2" customFormat="1" ht="90" x14ac:dyDescent="0.2">
      <c r="A342" s="26" t="s">
        <v>934</v>
      </c>
      <c r="B342" s="27">
        <v>42727</v>
      </c>
      <c r="C342" s="27" t="s">
        <v>198</v>
      </c>
      <c r="D342" s="27" t="s">
        <v>822</v>
      </c>
      <c r="E342" s="27">
        <v>42732</v>
      </c>
      <c r="F342" s="27">
        <v>42793</v>
      </c>
      <c r="G342" s="28">
        <v>2</v>
      </c>
      <c r="H342" s="28">
        <v>0</v>
      </c>
      <c r="I342" s="29">
        <v>11000000</v>
      </c>
      <c r="J342" s="29">
        <v>0</v>
      </c>
      <c r="K342" s="27" t="s">
        <v>218</v>
      </c>
      <c r="L342" s="27" t="s">
        <v>226</v>
      </c>
    </row>
    <row r="343" spans="1:12" s="2" customFormat="1" ht="56.25" x14ac:dyDescent="0.2">
      <c r="A343" s="26" t="s">
        <v>935</v>
      </c>
      <c r="B343" s="27">
        <v>42727</v>
      </c>
      <c r="C343" s="27" t="s">
        <v>199</v>
      </c>
      <c r="D343" s="27" t="s">
        <v>870</v>
      </c>
      <c r="E343" s="27">
        <v>42733</v>
      </c>
      <c r="F343" s="27">
        <v>42773</v>
      </c>
      <c r="G343" s="28">
        <v>1.3333333333333333</v>
      </c>
      <c r="H343" s="28">
        <v>0</v>
      </c>
      <c r="I343" s="29">
        <v>7333333</v>
      </c>
      <c r="J343" s="29">
        <v>0</v>
      </c>
      <c r="K343" s="28" t="s">
        <v>218</v>
      </c>
      <c r="L343" s="28" t="s">
        <v>226</v>
      </c>
    </row>
    <row r="344" spans="1:12" s="2" customFormat="1" ht="56.25" x14ac:dyDescent="0.2">
      <c r="A344" s="26" t="s">
        <v>936</v>
      </c>
      <c r="B344" s="27">
        <v>42727</v>
      </c>
      <c r="C344" s="27" t="s">
        <v>200</v>
      </c>
      <c r="D344" s="27" t="s">
        <v>655</v>
      </c>
      <c r="E344" s="27">
        <v>42732</v>
      </c>
      <c r="F344" s="27">
        <v>42772</v>
      </c>
      <c r="G344" s="28">
        <v>1.3333333333333333</v>
      </c>
      <c r="H344" s="28">
        <v>0</v>
      </c>
      <c r="I344" s="29">
        <v>2666000</v>
      </c>
      <c r="J344" s="29">
        <v>0</v>
      </c>
      <c r="K344" s="27" t="s">
        <v>218</v>
      </c>
      <c r="L344" s="27" t="s">
        <v>226</v>
      </c>
    </row>
    <row r="345" spans="1:12" s="2" customFormat="1" ht="45" x14ac:dyDescent="0.2">
      <c r="A345" s="26" t="s">
        <v>937</v>
      </c>
      <c r="B345" s="27">
        <v>42727</v>
      </c>
      <c r="C345" s="27" t="s">
        <v>201</v>
      </c>
      <c r="D345" s="27" t="s">
        <v>938</v>
      </c>
      <c r="E345" s="27">
        <v>42732</v>
      </c>
      <c r="F345" s="27">
        <v>42772</v>
      </c>
      <c r="G345" s="28">
        <v>1.3333333333333333</v>
      </c>
      <c r="H345" s="28">
        <v>0</v>
      </c>
      <c r="I345" s="29">
        <v>4266667</v>
      </c>
      <c r="J345" s="29">
        <v>0</v>
      </c>
      <c r="K345" s="28" t="s">
        <v>218</v>
      </c>
      <c r="L345" s="28" t="s">
        <v>226</v>
      </c>
    </row>
    <row r="346" spans="1:12" s="2" customFormat="1" ht="56.25" x14ac:dyDescent="0.2">
      <c r="A346" s="26" t="s">
        <v>939</v>
      </c>
      <c r="B346" s="27">
        <v>42727</v>
      </c>
      <c r="C346" s="27" t="s">
        <v>940</v>
      </c>
      <c r="D346" s="27" t="s">
        <v>604</v>
      </c>
      <c r="E346" s="27">
        <v>42732</v>
      </c>
      <c r="F346" s="27">
        <v>42772</v>
      </c>
      <c r="G346" s="28">
        <v>1.3333333333333333</v>
      </c>
      <c r="H346" s="28">
        <v>0</v>
      </c>
      <c r="I346" s="29">
        <v>2666666</v>
      </c>
      <c r="J346" s="29">
        <v>0</v>
      </c>
      <c r="K346" s="28" t="s">
        <v>218</v>
      </c>
      <c r="L346" s="28" t="s">
        <v>226</v>
      </c>
    </row>
    <row r="347" spans="1:12" s="2" customFormat="1" ht="56.25" x14ac:dyDescent="0.2">
      <c r="A347" s="26" t="s">
        <v>941</v>
      </c>
      <c r="B347" s="27">
        <v>42727</v>
      </c>
      <c r="C347" s="27" t="s">
        <v>942</v>
      </c>
      <c r="D347" s="27" t="s">
        <v>604</v>
      </c>
      <c r="E347" s="27">
        <v>42732</v>
      </c>
      <c r="F347" s="27">
        <v>42772</v>
      </c>
      <c r="G347" s="28">
        <v>1.3333333333333333</v>
      </c>
      <c r="H347" s="28">
        <v>0</v>
      </c>
      <c r="I347" s="29">
        <v>2666666</v>
      </c>
      <c r="J347" s="29">
        <v>0</v>
      </c>
      <c r="K347" s="27" t="s">
        <v>218</v>
      </c>
      <c r="L347" s="27" t="s">
        <v>226</v>
      </c>
    </row>
    <row r="348" spans="1:12" s="2" customFormat="1" ht="56.25" x14ac:dyDescent="0.2">
      <c r="A348" s="26" t="s">
        <v>943</v>
      </c>
      <c r="B348" s="27">
        <v>42727</v>
      </c>
      <c r="C348" s="27" t="s">
        <v>944</v>
      </c>
      <c r="D348" s="27" t="s">
        <v>604</v>
      </c>
      <c r="E348" s="27">
        <v>42731</v>
      </c>
      <c r="F348" s="27">
        <v>42771</v>
      </c>
      <c r="G348" s="28">
        <v>1.3333333333333333</v>
      </c>
      <c r="H348" s="28">
        <v>0</v>
      </c>
      <c r="I348" s="29">
        <v>2666666</v>
      </c>
      <c r="J348" s="29">
        <v>0</v>
      </c>
      <c r="K348" s="28" t="s">
        <v>218</v>
      </c>
      <c r="L348" s="28" t="s">
        <v>226</v>
      </c>
    </row>
    <row r="349" spans="1:12" s="2" customFormat="1" ht="33.75" x14ac:dyDescent="0.2">
      <c r="A349" s="26" t="s">
        <v>945</v>
      </c>
      <c r="B349" s="27">
        <v>42732</v>
      </c>
      <c r="C349" s="27" t="s">
        <v>946</v>
      </c>
      <c r="D349" s="27" t="s">
        <v>947</v>
      </c>
      <c r="E349" s="27">
        <v>42732</v>
      </c>
      <c r="F349" s="27">
        <v>42762</v>
      </c>
      <c r="G349" s="28">
        <v>1</v>
      </c>
      <c r="H349" s="28">
        <v>0</v>
      </c>
      <c r="I349" s="29">
        <v>10685711</v>
      </c>
      <c r="J349" s="29">
        <v>0</v>
      </c>
      <c r="K349" s="28" t="s">
        <v>220</v>
      </c>
      <c r="L349" s="28" t="s">
        <v>226</v>
      </c>
    </row>
    <row r="350" spans="1:12" s="2" customFormat="1" ht="45" x14ac:dyDescent="0.2">
      <c r="A350" s="26" t="s">
        <v>948</v>
      </c>
      <c r="B350" s="27">
        <v>42731</v>
      </c>
      <c r="C350" s="27" t="s">
        <v>949</v>
      </c>
      <c r="D350" s="27" t="s">
        <v>950</v>
      </c>
      <c r="E350" s="27">
        <v>42732</v>
      </c>
      <c r="F350" s="27">
        <v>42736</v>
      </c>
      <c r="G350" s="28">
        <v>0.16666666666666666</v>
      </c>
      <c r="H350" s="28">
        <v>0</v>
      </c>
      <c r="I350" s="29">
        <v>1000000</v>
      </c>
      <c r="J350" s="29">
        <v>0</v>
      </c>
      <c r="K350" s="28" t="s">
        <v>220</v>
      </c>
      <c r="L350" s="28" t="s">
        <v>226</v>
      </c>
    </row>
    <row r="351" spans="1:12" s="2" customFormat="1" ht="56.25" x14ac:dyDescent="0.2">
      <c r="A351" s="26" t="s">
        <v>951</v>
      </c>
      <c r="B351" s="27">
        <v>42731</v>
      </c>
      <c r="C351" s="27" t="s">
        <v>202</v>
      </c>
      <c r="D351" s="27" t="s">
        <v>604</v>
      </c>
      <c r="E351" s="27">
        <v>42732</v>
      </c>
      <c r="F351" s="27">
        <v>42772</v>
      </c>
      <c r="G351" s="28">
        <v>1.3333333333333333</v>
      </c>
      <c r="H351" s="28">
        <v>0</v>
      </c>
      <c r="I351" s="29">
        <v>2666666</v>
      </c>
      <c r="J351" s="29">
        <v>0</v>
      </c>
      <c r="K351" s="28" t="s">
        <v>218</v>
      </c>
      <c r="L351" s="28" t="s">
        <v>226</v>
      </c>
    </row>
    <row r="352" spans="1:12" s="2" customFormat="1" ht="45" x14ac:dyDescent="0.2">
      <c r="A352" s="26" t="s">
        <v>952</v>
      </c>
      <c r="B352" s="27">
        <v>42732</v>
      </c>
      <c r="C352" s="27" t="s">
        <v>203</v>
      </c>
      <c r="D352" s="27" t="s">
        <v>953</v>
      </c>
      <c r="E352" s="27">
        <v>42732</v>
      </c>
      <c r="F352" s="27">
        <v>42762</v>
      </c>
      <c r="G352" s="28">
        <v>1</v>
      </c>
      <c r="H352" s="28">
        <v>0</v>
      </c>
      <c r="I352" s="29">
        <v>2500000</v>
      </c>
      <c r="J352" s="29">
        <v>0</v>
      </c>
      <c r="K352" s="28" t="s">
        <v>218</v>
      </c>
      <c r="L352" s="28" t="s">
        <v>226</v>
      </c>
    </row>
    <row r="353" spans="1:12" s="2" customFormat="1" ht="56.25" x14ac:dyDescent="0.2">
      <c r="A353" s="26" t="s">
        <v>954</v>
      </c>
      <c r="B353" s="27">
        <v>42732</v>
      </c>
      <c r="C353" s="27" t="s">
        <v>204</v>
      </c>
      <c r="D353" s="27" t="s">
        <v>604</v>
      </c>
      <c r="E353" s="27">
        <v>42734</v>
      </c>
      <c r="F353" s="27">
        <v>42764</v>
      </c>
      <c r="G353" s="28">
        <v>1</v>
      </c>
      <c r="H353" s="28">
        <v>0</v>
      </c>
      <c r="I353" s="29">
        <v>2000000</v>
      </c>
      <c r="J353" s="29">
        <v>0</v>
      </c>
      <c r="K353" s="28" t="s">
        <v>218</v>
      </c>
      <c r="L353" s="28" t="s">
        <v>226</v>
      </c>
    </row>
    <row r="354" spans="1:12" s="2" customFormat="1" ht="22.5" x14ac:dyDescent="0.2">
      <c r="A354" s="26" t="s">
        <v>955</v>
      </c>
      <c r="B354" s="27">
        <v>42732</v>
      </c>
      <c r="C354" s="27" t="s">
        <v>956</v>
      </c>
      <c r="D354" s="27" t="s">
        <v>957</v>
      </c>
      <c r="E354" s="27">
        <v>42737</v>
      </c>
      <c r="F354" s="27">
        <v>43097</v>
      </c>
      <c r="G354" s="28">
        <v>6</v>
      </c>
      <c r="H354" s="28">
        <v>0</v>
      </c>
      <c r="I354" s="29">
        <v>10000000000</v>
      </c>
      <c r="J354" s="29">
        <v>3380000000</v>
      </c>
      <c r="K354" s="28" t="s">
        <v>221</v>
      </c>
      <c r="L354" s="28" t="s">
        <v>226</v>
      </c>
    </row>
    <row r="355" spans="1:12" s="2" customFormat="1" ht="33.75" x14ac:dyDescent="0.2">
      <c r="A355" s="26" t="s">
        <v>958</v>
      </c>
      <c r="B355" s="27">
        <v>42732</v>
      </c>
      <c r="C355" s="27" t="s">
        <v>959</v>
      </c>
      <c r="D355" s="27" t="s">
        <v>960</v>
      </c>
      <c r="E355" s="27">
        <v>42732</v>
      </c>
      <c r="F355" s="27">
        <v>42821</v>
      </c>
      <c r="G355" s="28">
        <v>3</v>
      </c>
      <c r="H355" s="28">
        <v>0</v>
      </c>
      <c r="I355" s="29">
        <v>176033591</v>
      </c>
      <c r="J355" s="29">
        <v>0</v>
      </c>
      <c r="K355" s="27" t="s">
        <v>219</v>
      </c>
      <c r="L355" s="27" t="s">
        <v>227</v>
      </c>
    </row>
    <row r="356" spans="1:12" s="2" customFormat="1" ht="33.75" x14ac:dyDescent="0.2">
      <c r="A356" s="26" t="s">
        <v>961</v>
      </c>
      <c r="B356" s="27">
        <v>42734</v>
      </c>
      <c r="C356" s="27" t="s">
        <v>962</v>
      </c>
      <c r="D356" s="27" t="s">
        <v>963</v>
      </c>
      <c r="E356" s="27">
        <v>42737</v>
      </c>
      <c r="F356" s="27">
        <v>42767</v>
      </c>
      <c r="G356" s="28">
        <v>1</v>
      </c>
      <c r="H356" s="28">
        <v>0</v>
      </c>
      <c r="I356" s="29">
        <v>30358000</v>
      </c>
      <c r="J356" s="29">
        <v>0</v>
      </c>
      <c r="K356" s="28" t="s">
        <v>220</v>
      </c>
      <c r="L356" s="28" t="s">
        <v>226</v>
      </c>
    </row>
    <row r="357" spans="1:12" s="2" customFormat="1" ht="45" x14ac:dyDescent="0.2">
      <c r="A357" s="26" t="s">
        <v>964</v>
      </c>
      <c r="B357" s="27">
        <v>42733</v>
      </c>
      <c r="C357" s="27" t="s">
        <v>205</v>
      </c>
      <c r="D357" s="27" t="s">
        <v>965</v>
      </c>
      <c r="E357" s="27">
        <v>42733</v>
      </c>
      <c r="F357" s="27">
        <v>42763</v>
      </c>
      <c r="G357" s="28">
        <v>1</v>
      </c>
      <c r="H357" s="28">
        <v>0</v>
      </c>
      <c r="I357" s="29">
        <v>2363000</v>
      </c>
      <c r="J357" s="29">
        <v>0</v>
      </c>
      <c r="K357" s="28" t="s">
        <v>218</v>
      </c>
      <c r="L357" s="28" t="s">
        <v>226</v>
      </c>
    </row>
    <row r="358" spans="1:12" s="2" customFormat="1" ht="56.25" x14ac:dyDescent="0.2">
      <c r="A358" s="26" t="s">
        <v>966</v>
      </c>
      <c r="B358" s="27">
        <v>42733</v>
      </c>
      <c r="C358" s="27" t="s">
        <v>206</v>
      </c>
      <c r="D358" s="27" t="s">
        <v>604</v>
      </c>
      <c r="E358" s="27">
        <v>42733</v>
      </c>
      <c r="F358" s="27">
        <v>42763</v>
      </c>
      <c r="G358" s="28">
        <v>1</v>
      </c>
      <c r="H358" s="28">
        <v>0</v>
      </c>
      <c r="I358" s="29">
        <v>2000000</v>
      </c>
      <c r="J358" s="29">
        <v>0</v>
      </c>
      <c r="K358" s="27" t="s">
        <v>218</v>
      </c>
      <c r="L358" s="27" t="s">
        <v>226</v>
      </c>
    </row>
    <row r="359" spans="1:12" s="2" customFormat="1" ht="56.25" x14ac:dyDescent="0.2">
      <c r="A359" s="26" t="s">
        <v>967</v>
      </c>
      <c r="B359" s="27">
        <v>42732</v>
      </c>
      <c r="C359" s="27" t="s">
        <v>968</v>
      </c>
      <c r="D359" s="27" t="s">
        <v>969</v>
      </c>
      <c r="E359" s="27">
        <v>42734</v>
      </c>
      <c r="F359" s="27">
        <v>42763</v>
      </c>
      <c r="G359" s="28">
        <v>1</v>
      </c>
      <c r="H359" s="28">
        <v>0</v>
      </c>
      <c r="I359" s="29">
        <v>29990060</v>
      </c>
      <c r="J359" s="29">
        <v>0</v>
      </c>
      <c r="K359" s="27" t="s">
        <v>220</v>
      </c>
      <c r="L359" s="27" t="s">
        <v>226</v>
      </c>
    </row>
    <row r="360" spans="1:12" s="2" customFormat="1" ht="90" x14ac:dyDescent="0.2">
      <c r="A360" s="26" t="s">
        <v>970</v>
      </c>
      <c r="B360" s="27">
        <v>42733</v>
      </c>
      <c r="C360" s="27" t="s">
        <v>926</v>
      </c>
      <c r="D360" s="27" t="s">
        <v>847</v>
      </c>
      <c r="E360" s="27">
        <v>42721</v>
      </c>
      <c r="F360" s="27">
        <v>42871</v>
      </c>
      <c r="G360" s="28">
        <v>5</v>
      </c>
      <c r="H360" s="28">
        <v>0</v>
      </c>
      <c r="I360" s="29">
        <v>1810488414</v>
      </c>
      <c r="J360" s="29">
        <v>0</v>
      </c>
      <c r="K360" s="28" t="s">
        <v>219</v>
      </c>
      <c r="L360" s="28" t="s">
        <v>226</v>
      </c>
    </row>
    <row r="361" spans="1:12" s="30" customFormat="1" ht="78.75" x14ac:dyDescent="0.2">
      <c r="A361" s="26" t="s">
        <v>971</v>
      </c>
      <c r="B361" s="27">
        <v>42733</v>
      </c>
      <c r="C361" s="27" t="s">
        <v>972</v>
      </c>
      <c r="D361" s="27" t="s">
        <v>973</v>
      </c>
      <c r="E361" s="27">
        <v>42734</v>
      </c>
      <c r="F361" s="27">
        <v>42779</v>
      </c>
      <c r="G361" s="28">
        <v>1.5</v>
      </c>
      <c r="H361" s="28">
        <v>0</v>
      </c>
      <c r="I361" s="29">
        <v>10800000</v>
      </c>
      <c r="J361" s="29">
        <v>0</v>
      </c>
      <c r="K361" s="28" t="s">
        <v>218</v>
      </c>
      <c r="L361" s="28" t="s">
        <v>226</v>
      </c>
    </row>
    <row r="362" spans="1:12" s="30" customFormat="1" ht="33.75" x14ac:dyDescent="0.2">
      <c r="A362" s="26" t="s">
        <v>974</v>
      </c>
      <c r="B362" s="27">
        <v>42734</v>
      </c>
      <c r="C362" s="27" t="s">
        <v>975</v>
      </c>
      <c r="D362" s="27" t="s">
        <v>976</v>
      </c>
      <c r="E362" s="27">
        <v>42734</v>
      </c>
      <c r="F362" s="27">
        <v>43100</v>
      </c>
      <c r="G362" s="28">
        <v>12.066666666666666</v>
      </c>
      <c r="H362" s="28">
        <v>0</v>
      </c>
      <c r="I362" s="29">
        <v>0</v>
      </c>
      <c r="J362" s="29">
        <v>0</v>
      </c>
      <c r="K362" s="28" t="s">
        <v>218</v>
      </c>
      <c r="L362" s="28" t="s">
        <v>226</v>
      </c>
    </row>
    <row r="363" spans="1:12" ht="34.5" customHeight="1" x14ac:dyDescent="0.25">
      <c r="A363" s="41" t="s">
        <v>230</v>
      </c>
      <c r="B363" s="41"/>
      <c r="C363" s="41"/>
      <c r="D363" s="41"/>
      <c r="E363" s="41"/>
      <c r="F363" s="41"/>
      <c r="G363" s="41"/>
      <c r="H363" s="41"/>
      <c r="I363" s="41"/>
      <c r="J363" s="41"/>
      <c r="K363" s="41"/>
      <c r="L363" s="41"/>
    </row>
  </sheetData>
  <autoFilter ref="A5:L362" xr:uid="{00000000-0009-0000-0000-000001000000}"/>
  <mergeCells count="3">
    <mergeCell ref="A1:L3"/>
    <mergeCell ref="A4:L4"/>
    <mergeCell ref="A363:L363"/>
  </mergeCells>
  <printOptions gridLines="1"/>
  <pageMargins left="0.70866141732283472" right="0.70866141732283472" top="0.74803149606299213" bottom="0.74803149606299213" header="0.31496062992125984" footer="0.31496062992125984"/>
  <pageSetup scale="53"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2"/>
  <sheetViews>
    <sheetView workbookViewId="0">
      <selection activeCell="H19" sqref="H19"/>
    </sheetView>
  </sheetViews>
  <sheetFormatPr baseColWidth="10" defaultRowHeight="15" x14ac:dyDescent="0.25"/>
  <cols>
    <col min="1" max="1" width="20.7109375" bestFit="1" customWidth="1"/>
    <col min="2" max="2" width="19.7109375" bestFit="1" customWidth="1"/>
    <col min="3" max="3" width="17.140625" style="4" bestFit="1" customWidth="1"/>
  </cols>
  <sheetData>
    <row r="3" spans="1:3" s="5" customFormat="1" ht="23.25" customHeight="1" x14ac:dyDescent="0.2">
      <c r="A3" s="31" t="s">
        <v>215</v>
      </c>
      <c r="B3" s="8" t="s">
        <v>217</v>
      </c>
      <c r="C3" s="8" t="s">
        <v>223</v>
      </c>
    </row>
    <row r="4" spans="1:3" s="7" customFormat="1" ht="21.75" customHeight="1" x14ac:dyDescent="0.2">
      <c r="A4" s="32" t="s">
        <v>221</v>
      </c>
      <c r="B4" s="10">
        <v>2</v>
      </c>
      <c r="C4" s="11">
        <v>18823326209.529999</v>
      </c>
    </row>
    <row r="5" spans="1:3" s="7" customFormat="1" ht="21.75" customHeight="1" x14ac:dyDescent="0.2">
      <c r="A5" s="32" t="s">
        <v>219</v>
      </c>
      <c r="B5" s="10">
        <v>21</v>
      </c>
      <c r="C5" s="11">
        <v>35566362029</v>
      </c>
    </row>
    <row r="6" spans="1:3" s="7" customFormat="1" ht="21.75" customHeight="1" x14ac:dyDescent="0.2">
      <c r="A6" s="32" t="s">
        <v>222</v>
      </c>
      <c r="B6" s="10">
        <v>1</v>
      </c>
      <c r="C6" s="11">
        <v>893297074.20000005</v>
      </c>
    </row>
    <row r="7" spans="1:3" s="7" customFormat="1" ht="21.75" customHeight="1" x14ac:dyDescent="0.2">
      <c r="A7" s="32" t="s">
        <v>220</v>
      </c>
      <c r="B7" s="10">
        <v>9</v>
      </c>
      <c r="C7" s="11">
        <v>171724724.16</v>
      </c>
    </row>
    <row r="8" spans="1:3" s="7" customFormat="1" ht="21.75" customHeight="1" x14ac:dyDescent="0.2">
      <c r="A8" s="32" t="s">
        <v>218</v>
      </c>
      <c r="B8" s="10">
        <v>324</v>
      </c>
      <c r="C8" s="11">
        <v>9911441280</v>
      </c>
    </row>
    <row r="9" spans="1:3" s="7" customFormat="1" ht="21.75" customHeight="1" x14ac:dyDescent="0.25">
      <c r="A9" s="9" t="s">
        <v>216</v>
      </c>
      <c r="B9" s="10">
        <v>357</v>
      </c>
      <c r="C9" s="11">
        <v>65366151316.889999</v>
      </c>
    </row>
    <row r="10" spans="1:3" s="7" customFormat="1" ht="21.75" customHeight="1" x14ac:dyDescent="0.25">
      <c r="A10"/>
      <c r="B10"/>
      <c r="C10"/>
    </row>
    <row r="11" spans="1:3" s="5" customFormat="1" ht="30" customHeight="1" x14ac:dyDescent="0.2">
      <c r="A11"/>
      <c r="B11"/>
      <c r="C11" s="4"/>
    </row>
    <row r="12" spans="1:3" s="5" customFormat="1" ht="12.75" x14ac:dyDescent="0.2">
      <c r="C12" s="6"/>
    </row>
  </sheetData>
  <pageMargins left="0.7" right="0.7" top="0.75" bottom="0.75" header="0.3" footer="0.3"/>
  <pageSetup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Formulada</vt:lpstr>
      <vt:lpstr>SCJ - 2016</vt:lpstr>
      <vt:lpstr>Datos</vt:lpstr>
      <vt:lpstr>'SCJ - 2016'!Área_de_impresión</vt:lpstr>
      <vt:lpstr>Formulada!Títulos_a_imprimir</vt:lpstr>
      <vt:lpstr>'SCJ - 2016'!Títulos_a_imprimir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Viviana Castro</cp:lastModifiedBy>
  <cp:lastPrinted>2017-11-30T21:11:11Z</cp:lastPrinted>
  <dcterms:created xsi:type="dcterms:W3CDTF">2017-03-02T20:08:22Z</dcterms:created>
  <dcterms:modified xsi:type="dcterms:W3CDTF">2019-07-12T19:23:58Z</dcterms:modified>
</cp:coreProperties>
</file>